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420" tabRatio="891" activeTab="8"/>
  </bookViews>
  <sheets>
    <sheet name="INSTRUCTIONS" sheetId="1" r:id="rId1"/>
    <sheet name="CHRON ROLL" sheetId="2" r:id="rId2"/>
    <sheet name="PASTORS" sheetId="3" r:id="rId3"/>
    <sheet name="ELDER" sheetId="4" r:id="rId4"/>
    <sheet name="DEACON" sheetId="5" r:id="rId5"/>
    <sheet name="BAPTISMS" sheetId="6" r:id="rId6"/>
    <sheet name="MARRIAGES" sheetId="7" r:id="rId7"/>
    <sheet name="DEATHS" sheetId="8" r:id="rId8"/>
    <sheet name="ALPHA INDEX" sheetId="9" r:id="rId9"/>
  </sheets>
  <definedNames>
    <definedName name="_xlnm.Print_Area" localSheetId="5">'BAPTISMS'!$H$8:$N$34</definedName>
    <definedName name="_xlnm.Print_Area" localSheetId="4">'DEACON'!$A$1:$F$60</definedName>
    <definedName name="_xlnm.Print_Area" localSheetId="7">'DEATHS'!$A$1:$G$61</definedName>
    <definedName name="_xlnm.Print_Area" localSheetId="3">'ELDER'!$A$1:$F$60</definedName>
    <definedName name="_xlnm.Print_Area" localSheetId="2">'PASTORS'!#REF!</definedName>
    <definedName name="_xlnm.Print_Titles" localSheetId="8">'ALPHA INDEX'!$1:$5</definedName>
    <definedName name="_xlnm.Print_Titles" localSheetId="5">'BAPTISMS'!$1:$7</definedName>
    <definedName name="_xlnm.Print_Titles" localSheetId="1">'CHRON ROLL'!$1:$8</definedName>
    <definedName name="_xlnm.Print_Titles" localSheetId="4">'DEACON'!$1:$6</definedName>
    <definedName name="_xlnm.Print_Titles" localSheetId="7">'DEATHS'!$1:$7</definedName>
    <definedName name="_xlnm.Print_Titles" localSheetId="3">'ELDER'!$1:$6</definedName>
    <definedName name="_xlnm.Print_Titles" localSheetId="6">'MARRIAGES'!$1:$3</definedName>
  </definedNames>
  <calcPr fullCalcOnLoad="1"/>
</workbook>
</file>

<file path=xl/sharedStrings.xml><?xml version="1.0" encoding="utf-8"?>
<sst xmlns="http://schemas.openxmlformats.org/spreadsheetml/2006/main" count="224" uniqueCount="125">
  <si>
    <t xml:space="preserve">Order paper from Cokesbury, Item # 12005400/006121 (100 sheets 8½x11), </t>
  </si>
  <si>
    <t xml:space="preserve">Enter the information onto the spreadsheet.  The information extends to a second page.  </t>
  </si>
  <si>
    <t xml:space="preserve">Enter the information onto this spreadsheet as well as the Chronological Roll under "manner of termination". </t>
  </si>
  <si>
    <t>Highlight all the Roll #'s and Names from the Chronological Roll.  Past into a separate worksheet.  Sort on column B</t>
  </si>
  <si>
    <t xml:space="preserve"> (Name), then copy 27 names at a time into the alphabetical index sheet.  There are two columns for each page.</t>
  </si>
  <si>
    <t xml:space="preserve">  * COPY YOUR FILES AT LEAST TWICE A YEAR.  </t>
  </si>
  <si>
    <t xml:space="preserve">two pages.  </t>
  </si>
  <si>
    <t xml:space="preserve">When a person joins your church, assign the next consecutive number in the Chronological Roll.  Complete the </t>
  </si>
  <si>
    <t>column information requirements.</t>
  </si>
  <si>
    <t>Enter the information onto the spreadsheet. Be sure to record the date Session approved the baptism and</t>
  </si>
  <si>
    <t xml:space="preserve"> the date of the baptism in the minutes.  </t>
  </si>
  <si>
    <t>Be sure to record in the minutes.</t>
  </si>
  <si>
    <t xml:space="preserve"> and the date the ordination/installation took place in the minutes.</t>
  </si>
  <si>
    <t xml:space="preserve"> Enter the information onto the spreadsheet.  Be sure to record the date Session approved the nominations </t>
  </si>
  <si>
    <t>CHRONOLOGICAL ROLL (as of 01/01/13)</t>
  </si>
  <si>
    <t>SERVING ON / AFTER 01/01/13</t>
  </si>
  <si>
    <t xml:space="preserve"> ROLL OF ELDERS SERVING ON / AFTER 01/01/13</t>
  </si>
  <si>
    <t xml:space="preserve"> ROLL OF DEACONS SERVING ON / AFTER 01/01/13</t>
  </si>
  <si>
    <t>ON / AFTER 01/01/13</t>
  </si>
  <si>
    <t>ON / AFTER 01/01/2013</t>
  </si>
  <si>
    <r>
      <t>ADMINISTERING</t>
    </r>
    <r>
      <rPr>
        <b/>
        <sz val="12"/>
        <color indexed="8"/>
        <rFont val="Arial"/>
        <family val="2"/>
      </rPr>
      <t xml:space="preserve"> CLERGY</t>
    </r>
  </si>
  <si>
    <t>PARENT'S NAME                          (if infant/child)</t>
  </si>
  <si>
    <t>This Chronological Roll of Active Members is to be continued without repetitions from year to year through the successive pastorates</t>
  </si>
  <si>
    <t xml:space="preserve">the Alphabetical Index.  </t>
  </si>
  <si>
    <t xml:space="preserve">   When a name change occurs (marriage, divorce),  note the facts under “Remarks” and enter the new name and original number in the Alphabetical  </t>
  </si>
  <si>
    <t xml:space="preserve">Index.  If a member transfers to another Church, list the name of the Church and the date of the transfer.  </t>
  </si>
  <si>
    <t>sessions and ministers shall counsel parents that they have the responsibility of either presenting their children</t>
  </si>
  <si>
    <t xml:space="preserve">  for baptism as infants or nurturing the children toward baptism upon their public profession of faith. </t>
  </si>
  <si>
    <t>CHILD</t>
  </si>
  <si>
    <t>Enter the names of persons baptized as adult or child in this Register.  In the case of children of believers,</t>
  </si>
  <si>
    <t xml:space="preserve">When an Elder is re-elected, put date of each re-election in the From/To column.  When elected to fill an unexpired </t>
  </si>
  <si>
    <t xml:space="preserve"> interval of time, re-enter the name and begin a new record, as if the Elder had not previously served.</t>
  </si>
  <si>
    <t xml:space="preserve">When a Deacon is re-elected, put date of each re-election in the From/To column.  When elected to fill an unexpired </t>
  </si>
  <si>
    <t xml:space="preserve"> interval of time, re-enter the name and begin a new record, as if the Deacon had not previously served.</t>
  </si>
  <si>
    <t xml:space="preserve">term, enter the name of the Deacon being replaced in the comment column.  When the re-election occurs after an </t>
  </si>
  <si>
    <t xml:space="preserve">term, enter the name of the Elder being replaced in the comment column.  When the re-election occurs after an </t>
  </si>
  <si>
    <t>NAME IN FULL (Last, First, MI)</t>
  </si>
  <si>
    <t xml:space="preserve"> (See Book of Order, G10.0302)</t>
  </si>
  <si>
    <t xml:space="preserve">                         (See Book of Order, G10.0302)</t>
  </si>
  <si>
    <t xml:space="preserve">The pages for the Chronological Roll, Marriages, and Baptisms are facing to allow for completion of  the line across </t>
  </si>
  <si>
    <t xml:space="preserve">  * BACKUP YOUR FILES BEFORE AND AFTER YOU UPDATE THE SPREADSHEETS.</t>
  </si>
  <si>
    <t xml:space="preserve">  * REMEMBER - JESUS SAVES, SO SHOULD YOU!!!</t>
  </si>
  <si>
    <t>B</t>
  </si>
  <si>
    <t>D</t>
  </si>
  <si>
    <t>G</t>
  </si>
  <si>
    <t>I</t>
  </si>
  <si>
    <t>J</t>
  </si>
  <si>
    <t>K</t>
  </si>
  <si>
    <t>L</t>
  </si>
  <si>
    <t>N</t>
  </si>
  <si>
    <t>P</t>
  </si>
  <si>
    <t>R</t>
  </si>
  <si>
    <t>S</t>
  </si>
  <si>
    <t>T</t>
  </si>
  <si>
    <t>W</t>
  </si>
  <si>
    <t>Z</t>
  </si>
  <si>
    <t>REMOVAL FROM REGISTER                            (1) FOR COMMISSIONING          (2) TRANSFER                              (3) DEATH (WITH DATE)</t>
  </si>
  <si>
    <t>CHRONOLOGICAL ROLL</t>
  </si>
  <si>
    <t>ROLL NO.</t>
  </si>
  <si>
    <t>NAME IN FULL</t>
  </si>
  <si>
    <t>RECEIVED</t>
  </si>
  <si>
    <t>DATE</t>
  </si>
  <si>
    <t xml:space="preserve"> </t>
  </si>
  <si>
    <t xml:space="preserve">  IF BAPTIZED ON RECEPTION INDICATE HERE</t>
  </si>
  <si>
    <t xml:space="preserve"> and vacancies.  All names are to be entered in full at the date of reception, numbered consecutively and entered with their respective numbers in</t>
  </si>
  <si>
    <t>ON CONFESSION OR REAFFIRMATION DATE</t>
  </si>
  <si>
    <t>BY CERTIFICATE DATE</t>
  </si>
  <si>
    <t>OF ACTIVE MEMBERS</t>
  </si>
  <si>
    <t>MEMBERSHIP TERMINATED</t>
  </si>
  <si>
    <t>MANNER OF TERMINATION</t>
  </si>
  <si>
    <t>REMARKS</t>
  </si>
  <si>
    <t>MAN</t>
  </si>
  <si>
    <t>WOMAN</t>
  </si>
  <si>
    <t>RESIDENCE AT TIME OF MARRIAGE</t>
  </si>
  <si>
    <t>DATE OF MARRIAGE</t>
  </si>
  <si>
    <t>REGISTER OF MARRIAGES</t>
  </si>
  <si>
    <t>PLACE OF MARRIAGE</t>
  </si>
  <si>
    <t>OFFICIATING MINISTER</t>
  </si>
  <si>
    <t>NUMBER OF, DATE AND PLACE LICENSE ISSUED</t>
  </si>
  <si>
    <t>NAMES OF TWO WITNESSES</t>
  </si>
  <si>
    <t>REGISTER OF</t>
  </si>
  <si>
    <t>CHECK ONE</t>
  </si>
  <si>
    <t>NAME (In Full)</t>
  </si>
  <si>
    <t>DATE OF BIRTH</t>
  </si>
  <si>
    <t>ADULT</t>
  </si>
  <si>
    <t>PLACE OF BIRTH</t>
  </si>
  <si>
    <t>DATE OF BAPTISM</t>
  </si>
  <si>
    <t>PLACE OF BAPTISM</t>
  </si>
  <si>
    <t>BAPTIZED PERSONS</t>
  </si>
  <si>
    <t>REGISTER OF DEATHS</t>
  </si>
  <si>
    <t>ROLL NUMBER</t>
  </si>
  <si>
    <t>NAME</t>
  </si>
  <si>
    <t>RESIDENCE</t>
  </si>
  <si>
    <t>DATE OF DEATH</t>
  </si>
  <si>
    <t>PLACE OF BURIAL</t>
  </si>
  <si>
    <t>INSTALLED DATE</t>
  </si>
  <si>
    <t>RECORD OF SERVICE</t>
  </si>
  <si>
    <t>FROM/TO</t>
  </si>
  <si>
    <t>RE-ELECT FROM/TO OR COMMENTS</t>
  </si>
  <si>
    <t>ORDINATION DATE</t>
  </si>
  <si>
    <t>ALPHABETICAL INDEX TO ROLL OF ACTIVE MEMBERS</t>
  </si>
  <si>
    <t>NO. ON ROLL</t>
  </si>
  <si>
    <t>Index all Active Members under the first letter of last name with the number as it appears in the Chronological Roll of Active Members</t>
  </si>
  <si>
    <t>INSTRUCTIONS FOR COMPLETING THE ROLLS AND REGISTERS</t>
  </si>
  <si>
    <t>MARRIAGES</t>
  </si>
  <si>
    <t>BAPTISMS</t>
  </si>
  <si>
    <t>DEATHS</t>
  </si>
  <si>
    <t>ALPHA INDEX</t>
  </si>
  <si>
    <t>ELDER/DEACON</t>
  </si>
  <si>
    <t>GENTLE REMINDER</t>
  </si>
  <si>
    <t>ROLL OF PASTORS, ASSOCIATE PASTORS AND STATED SUPPLIES</t>
  </si>
  <si>
    <t>Presbytery for a period of not less than six months.  Add A.P. to the names of Associate Pastors and S.S. to the names of Stated Supplies</t>
  </si>
  <si>
    <t>Insert the names of such Associate Pastors and Stated Supplies only as are employed when the relationship is officially established by</t>
  </si>
  <si>
    <t>C</t>
  </si>
  <si>
    <t>M</t>
  </si>
  <si>
    <t>F</t>
  </si>
  <si>
    <t>O</t>
  </si>
  <si>
    <t>H</t>
  </si>
  <si>
    <t>V</t>
  </si>
  <si>
    <t>A</t>
  </si>
  <si>
    <t>E</t>
  </si>
  <si>
    <t>Q</t>
  </si>
  <si>
    <t>U</t>
  </si>
  <si>
    <t>X-Y</t>
  </si>
  <si>
    <t xml:space="preserve">  * STORE ONE COPY OFF-SITE (ONE AT CHURCH, ONE AWAY FROM CHURCH)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</si>
</sst>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mm/dd/yy"/>
    <numFmt numFmtId="169" formatCode="mmm\-yyyy"/>
    <numFmt numFmtId="170" formatCode="[$€-2]\ #,##0.00_);[Red]\([$€-2]\ #,##0.00\)"/>
    <numFmt numFmtId="171" formatCode="mm/dd/yy;@"/>
    <numFmt numFmtId="172" formatCode="[$-409]dddd\,\ mmmm\ dd\,\ yyyy"/>
    <numFmt numFmtId="173" formatCode="m/d/yy;@"/>
  </numFmts>
  <fonts count="6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55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7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55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.5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0"/>
      </left>
      <right style="thin">
        <color indexed="10"/>
      </right>
      <top style="thin"/>
      <bottom style="double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>
        <color indexed="27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27"/>
      </bottom>
    </border>
    <border>
      <left style="thin">
        <color indexed="10"/>
      </left>
      <right style="thin">
        <color indexed="10"/>
      </right>
      <top style="thin">
        <color indexed="27"/>
      </top>
      <bottom style="thin">
        <color indexed="27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10"/>
      </right>
      <top style="thin">
        <color indexed="27"/>
      </top>
      <bottom style="thin">
        <color indexed="27"/>
      </bottom>
    </border>
    <border>
      <left style="double">
        <color indexed="10"/>
      </left>
      <right style="thin">
        <color indexed="10"/>
      </right>
      <top style="thin">
        <color indexed="41"/>
      </top>
      <bottom style="thin">
        <color indexed="41"/>
      </bottom>
    </border>
    <border>
      <left style="thin">
        <color indexed="10"/>
      </left>
      <right style="thin">
        <color indexed="10"/>
      </right>
      <top style="thin">
        <color indexed="41"/>
      </top>
      <bottom style="thin">
        <color indexed="41"/>
      </bottom>
    </border>
    <border>
      <left style="thin">
        <color indexed="10"/>
      </left>
      <right style="double">
        <color indexed="10"/>
      </right>
      <top style="thin">
        <color indexed="41"/>
      </top>
      <bottom style="thin">
        <color indexed="41"/>
      </bottom>
    </border>
    <border>
      <left style="double">
        <color indexed="10"/>
      </left>
      <right style="thin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thin">
        <color indexed="10"/>
      </right>
      <top>
        <color indexed="63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/>
      <bottom style="double">
        <color indexed="10"/>
      </bottom>
    </border>
    <border>
      <left style="thin"/>
      <right style="thin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10"/>
      </right>
      <top>
        <color indexed="63"/>
      </top>
      <bottom style="thin">
        <color indexed="27"/>
      </bottom>
    </border>
    <border>
      <left>
        <color indexed="63"/>
      </left>
      <right style="thin">
        <color indexed="10"/>
      </right>
      <top style="thin">
        <color indexed="27"/>
      </top>
      <bottom style="thin">
        <color indexed="27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41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27"/>
      </bottom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27"/>
      </top>
      <bottom style="thin">
        <color indexed="2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>
        <color indexed="41"/>
      </top>
      <bottom style="thin">
        <color indexed="41"/>
      </bottom>
    </border>
    <border>
      <left style="double">
        <color indexed="10"/>
      </left>
      <right>
        <color indexed="63"/>
      </right>
      <top style="double">
        <color indexed="10"/>
      </top>
      <bottom style="thin">
        <color indexed="41"/>
      </bottom>
    </border>
    <border>
      <left style="thin">
        <color indexed="10"/>
      </left>
      <right style="thin">
        <color indexed="10"/>
      </right>
      <top style="thin">
        <color indexed="41"/>
      </top>
      <bottom style="thin">
        <color indexed="27"/>
      </bottom>
    </border>
    <border>
      <left style="thin">
        <color indexed="10"/>
      </left>
      <right style="thin">
        <color indexed="10"/>
      </right>
      <top style="thin">
        <color indexed="27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41"/>
      </bottom>
    </border>
    <border>
      <left style="thin">
        <color indexed="10"/>
      </left>
      <right>
        <color indexed="63"/>
      </right>
      <top style="thin">
        <color indexed="41"/>
      </top>
      <bottom style="thin">
        <color indexed="41"/>
      </bottom>
    </border>
    <border>
      <left style="thin">
        <color indexed="10"/>
      </left>
      <right style="thin">
        <color indexed="10"/>
      </right>
      <top style="thin">
        <color indexed="27"/>
      </top>
      <bottom style="thin">
        <color indexed="41"/>
      </bottom>
    </border>
    <border>
      <left style="thin">
        <color indexed="10"/>
      </left>
      <right>
        <color indexed="63"/>
      </right>
      <top style="thin">
        <color indexed="27"/>
      </top>
      <bottom style="thin">
        <color indexed="27"/>
      </bottom>
    </border>
    <border>
      <left style="thin">
        <color indexed="10"/>
      </left>
      <right style="thin">
        <color indexed="10"/>
      </right>
      <top style="thin">
        <color indexed="8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41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10"/>
      </right>
      <top>
        <color indexed="63"/>
      </top>
      <bottom style="thin">
        <color indexed="41"/>
      </bottom>
    </border>
    <border>
      <left style="thin">
        <color indexed="10"/>
      </left>
      <right style="thin">
        <color indexed="10"/>
      </right>
      <top style="double">
        <color indexed="10"/>
      </top>
      <bottom>
        <color indexed="63"/>
      </bottom>
    </border>
    <border>
      <left style="thin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41"/>
      </bottom>
    </border>
    <border>
      <left style="thin">
        <color indexed="10"/>
      </left>
      <right style="double">
        <color indexed="10"/>
      </right>
      <top>
        <color indexed="63"/>
      </top>
      <bottom style="thin">
        <color indexed="4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thin">
        <color indexed="41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41"/>
      </bottom>
    </border>
    <border>
      <left style="thin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41"/>
      </top>
      <bottom style="thin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10"/>
      </left>
      <right>
        <color indexed="63"/>
      </right>
      <top style="thin">
        <color indexed="41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27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27"/>
      </bottom>
    </border>
    <border>
      <left style="thin">
        <color indexed="10"/>
      </left>
      <right style="double">
        <color indexed="10"/>
      </right>
      <top style="thin">
        <color indexed="27"/>
      </top>
      <bottom style="thin">
        <color indexed="27"/>
      </bottom>
    </border>
    <border>
      <left style="thin">
        <color indexed="10"/>
      </left>
      <right style="double">
        <color indexed="10"/>
      </right>
      <top style="thin">
        <color indexed="27"/>
      </top>
      <bottom style="thin">
        <color indexed="41"/>
      </bottom>
    </border>
    <border>
      <left style="thin">
        <color indexed="10"/>
      </left>
      <right style="double">
        <color indexed="10"/>
      </right>
      <top style="thin">
        <color indexed="41"/>
      </top>
      <bottom style="thin">
        <color indexed="27"/>
      </bottom>
    </border>
    <border>
      <left style="thin">
        <color indexed="22"/>
      </left>
      <right style="thin">
        <color indexed="22"/>
      </right>
      <top style="thin">
        <color indexed="41"/>
      </top>
      <bottom style="thin">
        <color indexed="4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</border>
    <border>
      <left style="double">
        <color indexed="10"/>
      </left>
      <right style="thin">
        <color indexed="10"/>
      </right>
      <top style="double">
        <color indexed="10"/>
      </top>
      <bottom style="thin"/>
    </border>
    <border>
      <left style="thin">
        <color indexed="10"/>
      </left>
      <right style="thin"/>
      <top style="double">
        <color indexed="10"/>
      </top>
      <bottom style="thin"/>
    </border>
    <border>
      <left style="thin">
        <color indexed="10"/>
      </left>
      <right style="thin"/>
      <top style="thin"/>
      <bottom style="double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thin"/>
    </border>
    <border>
      <left style="thin">
        <color indexed="10"/>
      </left>
      <right style="thin">
        <color indexed="10"/>
      </right>
      <top style="thin">
        <color indexed="41"/>
      </top>
      <bottom style="double">
        <color indexed="10"/>
      </bottom>
    </border>
    <border>
      <left style="double">
        <color indexed="10"/>
      </left>
      <right style="thin">
        <color indexed="10"/>
      </right>
      <top style="thin">
        <color indexed="41"/>
      </top>
      <bottom style="double">
        <color indexed="10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double">
        <color indexed="41"/>
      </bottom>
    </border>
    <border>
      <left style="thin">
        <color indexed="10"/>
      </left>
      <right style="double">
        <color indexed="10"/>
      </right>
      <top style="double">
        <color indexed="41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thin">
        <color indexed="41"/>
      </top>
      <bottom>
        <color indexed="63"/>
      </bottom>
    </border>
    <border>
      <left style="thin">
        <color indexed="10"/>
      </left>
      <right>
        <color indexed="63"/>
      </right>
      <top style="double">
        <color indexed="10"/>
      </top>
      <bottom style="thin">
        <color indexed="41"/>
      </bottom>
    </border>
    <border>
      <left>
        <color indexed="63"/>
      </left>
      <right style="double">
        <color indexed="10"/>
      </right>
      <top style="double">
        <color indexed="10"/>
      </top>
      <bottom style="thin">
        <color indexed="41"/>
      </bottom>
    </border>
    <border>
      <left style="thin">
        <color indexed="10"/>
      </left>
      <right>
        <color indexed="63"/>
      </right>
      <top style="thin">
        <color indexed="41"/>
      </top>
      <bottom style="double">
        <color indexed="10"/>
      </bottom>
    </border>
    <border>
      <left>
        <color indexed="63"/>
      </left>
      <right style="double">
        <color indexed="10"/>
      </right>
      <top style="thin">
        <color indexed="41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5" fillId="0" borderId="15" xfId="0" applyFont="1" applyBorder="1" applyAlignment="1">
      <alignment/>
    </xf>
    <xf numFmtId="0" fontId="5" fillId="0" borderId="2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4" xfId="0" applyFont="1" applyBorder="1" applyAlignment="1">
      <alignment/>
    </xf>
    <xf numFmtId="0" fontId="13" fillId="0" borderId="14" xfId="0" applyFont="1" applyBorder="1" applyAlignment="1">
      <alignment/>
    </xf>
    <xf numFmtId="0" fontId="11" fillId="0" borderId="25" xfId="0" applyFont="1" applyBorder="1" applyAlignment="1">
      <alignment/>
    </xf>
    <xf numFmtId="1" fontId="12" fillId="0" borderId="14" xfId="0" applyNumberFormat="1" applyFont="1" applyBorder="1" applyAlignment="1">
      <alignment/>
    </xf>
    <xf numFmtId="1" fontId="13" fillId="0" borderId="14" xfId="0" applyNumberFormat="1" applyFont="1" applyBorder="1" applyAlignment="1">
      <alignment/>
    </xf>
    <xf numFmtId="0" fontId="11" fillId="0" borderId="26" xfId="0" applyFont="1" applyBorder="1" applyAlignment="1">
      <alignment/>
    </xf>
    <xf numFmtId="14" fontId="12" fillId="0" borderId="27" xfId="0" applyNumberFormat="1" applyFont="1" applyBorder="1" applyAlignment="1">
      <alignment/>
    </xf>
    <xf numFmtId="14" fontId="12" fillId="0" borderId="18" xfId="0" applyNumberFormat="1" applyFont="1" applyBorder="1" applyAlignment="1">
      <alignment/>
    </xf>
    <xf numFmtId="0" fontId="13" fillId="0" borderId="18" xfId="0" applyFont="1" applyBorder="1" applyAlignment="1">
      <alignment wrapText="1"/>
    </xf>
    <xf numFmtId="0" fontId="0" fillId="0" borderId="28" xfId="0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12" fillId="0" borderId="2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17" xfId="0" applyFont="1" applyBorder="1" applyAlignment="1">
      <alignment/>
    </xf>
    <xf numFmtId="14" fontId="12" fillId="0" borderId="18" xfId="0" applyNumberFormat="1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27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3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34" xfId="0" applyFont="1" applyBorder="1" applyAlignment="1">
      <alignment/>
    </xf>
    <xf numFmtId="14" fontId="12" fillId="0" borderId="18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12" fillId="0" borderId="0" xfId="0" applyFont="1" applyAlignment="1">
      <alignment wrapText="1"/>
    </xf>
    <xf numFmtId="14" fontId="12" fillId="0" borderId="14" xfId="0" applyNumberFormat="1" applyFont="1" applyBorder="1" applyAlignment="1">
      <alignment horizontal="center"/>
    </xf>
    <xf numFmtId="14" fontId="12" fillId="0" borderId="14" xfId="0" applyNumberFormat="1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14" fontId="12" fillId="0" borderId="18" xfId="0" applyNumberFormat="1" applyFont="1" applyBorder="1" applyAlignment="1">
      <alignment/>
    </xf>
    <xf numFmtId="0" fontId="8" fillId="0" borderId="35" xfId="0" applyFont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24" xfId="0" applyFont="1" applyBorder="1" applyAlignment="1">
      <alignment/>
    </xf>
    <xf numFmtId="1" fontId="12" fillId="0" borderId="37" xfId="0" applyNumberFormat="1" applyFont="1" applyBorder="1" applyAlignment="1">
      <alignment/>
    </xf>
    <xf numFmtId="1" fontId="13" fillId="0" borderId="14" xfId="0" applyNumberFormat="1" applyFont="1" applyFill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0" fontId="17" fillId="0" borderId="38" xfId="0" applyFont="1" applyBorder="1" applyAlignment="1">
      <alignment/>
    </xf>
    <xf numFmtId="0" fontId="17" fillId="0" borderId="36" xfId="0" applyFont="1" applyBorder="1" applyAlignment="1">
      <alignment/>
    </xf>
    <xf numFmtId="1" fontId="13" fillId="0" borderId="18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8" xfId="0" applyFont="1" applyBorder="1" applyAlignment="1">
      <alignment wrapText="1"/>
    </xf>
    <xf numFmtId="14" fontId="5" fillId="0" borderId="17" xfId="0" applyNumberFormat="1" applyFont="1" applyBorder="1" applyAlignment="1">
      <alignment/>
    </xf>
    <xf numFmtId="0" fontId="11" fillId="0" borderId="19" xfId="0" applyFont="1" applyBorder="1" applyAlignment="1">
      <alignment/>
    </xf>
    <xf numFmtId="14" fontId="12" fillId="0" borderId="17" xfId="0" applyNumberFormat="1" applyFont="1" applyBorder="1" applyAlignment="1">
      <alignment/>
    </xf>
    <xf numFmtId="0" fontId="12" fillId="0" borderId="39" xfId="0" applyFont="1" applyBorder="1" applyAlignment="1">
      <alignment/>
    </xf>
    <xf numFmtId="14" fontId="12" fillId="0" borderId="39" xfId="0" applyNumberFormat="1" applyFont="1" applyBorder="1" applyAlignment="1">
      <alignment/>
    </xf>
    <xf numFmtId="1" fontId="13" fillId="0" borderId="37" xfId="0" applyNumberFormat="1" applyFont="1" applyBorder="1" applyAlignment="1">
      <alignment/>
    </xf>
    <xf numFmtId="0" fontId="11" fillId="0" borderId="18" xfId="0" applyFont="1" applyBorder="1" applyAlignment="1">
      <alignment/>
    </xf>
    <xf numFmtId="1" fontId="13" fillId="0" borderId="18" xfId="0" applyNumberFormat="1" applyFont="1" applyBorder="1" applyAlignment="1">
      <alignment/>
    </xf>
    <xf numFmtId="1" fontId="13" fillId="0" borderId="18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4" fontId="13" fillId="0" borderId="18" xfId="0" applyNumberFormat="1" applyFont="1" applyBorder="1" applyAlignment="1">
      <alignment/>
    </xf>
    <xf numFmtId="1" fontId="13" fillId="0" borderId="18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14" fontId="12" fillId="0" borderId="18" xfId="0" applyNumberFormat="1" applyFont="1" applyFill="1" applyBorder="1" applyAlignment="1">
      <alignment horizontal="right"/>
    </xf>
    <xf numFmtId="14" fontId="13" fillId="0" borderId="17" xfId="0" applyNumberFormat="1" applyFont="1" applyBorder="1" applyAlignment="1">
      <alignment/>
    </xf>
    <xf numFmtId="14" fontId="12" fillId="0" borderId="40" xfId="0" applyNumberFormat="1" applyFont="1" applyBorder="1" applyAlignment="1">
      <alignment horizontal="center"/>
    </xf>
    <xf numFmtId="14" fontId="12" fillId="0" borderId="40" xfId="0" applyNumberFormat="1" applyFont="1" applyBorder="1" applyAlignment="1">
      <alignment horizontal="center" wrapText="1"/>
    </xf>
    <xf numFmtId="0" fontId="12" fillId="0" borderId="40" xfId="0" applyFont="1" applyBorder="1" applyAlignment="1">
      <alignment horizontal="center"/>
    </xf>
    <xf numFmtId="14" fontId="12" fillId="0" borderId="36" xfId="0" applyNumberFormat="1" applyFont="1" applyBorder="1" applyAlignment="1">
      <alignment horizontal="center"/>
    </xf>
    <xf numFmtId="14" fontId="12" fillId="0" borderId="36" xfId="0" applyNumberFormat="1" applyFont="1" applyBorder="1" applyAlignment="1">
      <alignment horizontal="center" wrapText="1"/>
    </xf>
    <xf numFmtId="0" fontId="17" fillId="0" borderId="40" xfId="0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41" xfId="0" applyFont="1" applyBorder="1" applyAlignment="1">
      <alignment wrapText="1"/>
    </xf>
    <xf numFmtId="0" fontId="17" fillId="0" borderId="41" xfId="0" applyFont="1" applyBorder="1" applyAlignment="1">
      <alignment wrapText="1"/>
    </xf>
    <xf numFmtId="0" fontId="13" fillId="0" borderId="0" xfId="0" applyFont="1" applyAlignment="1">
      <alignment/>
    </xf>
    <xf numFmtId="14" fontId="12" fillId="0" borderId="18" xfId="0" applyNumberFormat="1" applyFont="1" applyBorder="1" applyAlignment="1">
      <alignment horizontal="center"/>
    </xf>
    <xf numFmtId="14" fontId="0" fillId="0" borderId="18" xfId="0" applyNumberFormat="1" applyBorder="1" applyAlignment="1">
      <alignment/>
    </xf>
    <xf numFmtId="14" fontId="0" fillId="0" borderId="18" xfId="0" applyNumberFormat="1" applyBorder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1" fillId="0" borderId="43" xfId="0" applyFont="1" applyBorder="1" applyAlignment="1">
      <alignment/>
    </xf>
    <xf numFmtId="0" fontId="12" fillId="0" borderId="39" xfId="0" applyFont="1" applyBorder="1" applyAlignment="1">
      <alignment wrapText="1"/>
    </xf>
    <xf numFmtId="0" fontId="12" fillId="0" borderId="39" xfId="0" applyFont="1" applyBorder="1" applyAlignment="1">
      <alignment wrapText="1"/>
    </xf>
    <xf numFmtId="0" fontId="0" fillId="0" borderId="39" xfId="0" applyBorder="1" applyAlignment="1">
      <alignment wrapText="1"/>
    </xf>
    <xf numFmtId="0" fontId="13" fillId="0" borderId="18" xfId="0" applyFont="1" applyBorder="1" applyAlignment="1">
      <alignment wrapText="1"/>
    </xf>
    <xf numFmtId="14" fontId="12" fillId="0" borderId="18" xfId="0" applyNumberFormat="1" applyFont="1" applyBorder="1" applyAlignment="1">
      <alignment horizontal="right" wrapText="1"/>
    </xf>
    <xf numFmtId="1" fontId="13" fillId="0" borderId="17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Fill="1" applyAlignment="1">
      <alignment/>
    </xf>
    <xf numFmtId="1" fontId="13" fillId="0" borderId="4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2" fillId="0" borderId="38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0" fillId="0" borderId="41" xfId="0" applyBorder="1" applyAlignment="1">
      <alignment wrapText="1"/>
    </xf>
    <xf numFmtId="0" fontId="12" fillId="0" borderId="40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36" xfId="0" applyFont="1" applyFill="1" applyBorder="1" applyAlignment="1">
      <alignment wrapText="1"/>
    </xf>
    <xf numFmtId="0" fontId="12" fillId="0" borderId="46" xfId="0" applyFont="1" applyFill="1" applyBorder="1" applyAlignment="1">
      <alignment/>
    </xf>
    <xf numFmtId="1" fontId="13" fillId="0" borderId="47" xfId="0" applyNumberFormat="1" applyFont="1" applyBorder="1" applyAlignment="1">
      <alignment horizontal="center"/>
    </xf>
    <xf numFmtId="0" fontId="13" fillId="0" borderId="38" xfId="0" applyFont="1" applyBorder="1" applyAlignment="1">
      <alignment/>
    </xf>
    <xf numFmtId="0" fontId="13" fillId="0" borderId="38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9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11" fillId="0" borderId="50" xfId="0" applyFont="1" applyBorder="1" applyAlignment="1">
      <alignment/>
    </xf>
    <xf numFmtId="0" fontId="12" fillId="0" borderId="18" xfId="0" applyFont="1" applyBorder="1" applyAlignment="1">
      <alignment vertical="center" wrapText="1"/>
    </xf>
    <xf numFmtId="0" fontId="12" fillId="0" borderId="18" xfId="0" applyFont="1" applyFill="1" applyBorder="1" applyAlignment="1">
      <alignment wrapText="1"/>
    </xf>
    <xf numFmtId="0" fontId="17" fillId="0" borderId="18" xfId="0" applyFont="1" applyBorder="1" applyAlignment="1">
      <alignment wrapText="1"/>
    </xf>
    <xf numFmtId="0" fontId="12" fillId="0" borderId="4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51" xfId="0" applyFont="1" applyBorder="1" applyAlignment="1">
      <alignment/>
    </xf>
    <xf numFmtId="1" fontId="13" fillId="0" borderId="17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left" wrapText="1"/>
    </xf>
    <xf numFmtId="0" fontId="13" fillId="0" borderId="18" xfId="0" applyFont="1" applyBorder="1" applyAlignment="1">
      <alignment horizontal="left"/>
    </xf>
    <xf numFmtId="0" fontId="13" fillId="0" borderId="18" xfId="0" applyFont="1" applyBorder="1" applyAlignment="1">
      <alignment/>
    </xf>
    <xf numFmtId="173" fontId="13" fillId="0" borderId="18" xfId="0" applyNumberFormat="1" applyFont="1" applyBorder="1" applyAlignment="1">
      <alignment horizontal="center"/>
    </xf>
    <xf numFmtId="173" fontId="13" fillId="0" borderId="18" xfId="0" applyNumberFormat="1" applyFont="1" applyFill="1" applyBorder="1" applyAlignment="1">
      <alignment horizontal="center"/>
    </xf>
    <xf numFmtId="173" fontId="12" fillId="0" borderId="18" xfId="0" applyNumberFormat="1" applyFont="1" applyFill="1" applyBorder="1" applyAlignment="1">
      <alignment horizontal="center"/>
    </xf>
    <xf numFmtId="14" fontId="12" fillId="0" borderId="50" xfId="0" applyNumberFormat="1" applyFont="1" applyBorder="1" applyAlignment="1">
      <alignment horizontal="center"/>
    </xf>
    <xf numFmtId="14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14" fontId="12" fillId="0" borderId="19" xfId="0" applyNumberFormat="1" applyFont="1" applyBorder="1" applyAlignment="1">
      <alignment horizontal="center"/>
    </xf>
    <xf numFmtId="0" fontId="13" fillId="0" borderId="17" xfId="0" applyFont="1" applyBorder="1" applyAlignment="1">
      <alignment/>
    </xf>
    <xf numFmtId="0" fontId="11" fillId="0" borderId="25" xfId="0" applyFont="1" applyBorder="1" applyAlignment="1" quotePrefix="1">
      <alignment/>
    </xf>
    <xf numFmtId="0" fontId="11" fillId="0" borderId="52" xfId="0" applyFont="1" applyBorder="1" applyAlignment="1" quotePrefix="1">
      <alignment/>
    </xf>
    <xf numFmtId="0" fontId="3" fillId="0" borderId="53" xfId="0" applyFont="1" applyBorder="1" applyAlignment="1">
      <alignment horizontal="center" wrapText="1"/>
    </xf>
    <xf numFmtId="0" fontId="9" fillId="0" borderId="5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2" fillId="0" borderId="15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1" fontId="12" fillId="0" borderId="14" xfId="0" applyNumberFormat="1" applyFont="1" applyBorder="1" applyAlignment="1">
      <alignment horizontal="center"/>
    </xf>
    <xf numFmtId="173" fontId="12" fillId="0" borderId="0" xfId="0" applyNumberFormat="1" applyFont="1" applyAlignment="1">
      <alignment horizontal="center" wrapText="1"/>
    </xf>
    <xf numFmtId="173" fontId="13" fillId="0" borderId="55" xfId="0" applyNumberFormat="1" applyFont="1" applyBorder="1" applyAlignment="1">
      <alignment horizontal="center"/>
    </xf>
    <xf numFmtId="173" fontId="13" fillId="0" borderId="56" xfId="0" applyNumberFormat="1" applyFont="1" applyBorder="1" applyAlignment="1">
      <alignment horizontal="center"/>
    </xf>
    <xf numFmtId="173" fontId="13" fillId="0" borderId="0" xfId="0" applyNumberFormat="1" applyFont="1" applyFill="1" applyAlignment="1">
      <alignment horizontal="center"/>
    </xf>
    <xf numFmtId="173" fontId="12" fillId="0" borderId="18" xfId="0" applyNumberFormat="1" applyFont="1" applyBorder="1" applyAlignment="1">
      <alignment horizontal="center" wrapText="1"/>
    </xf>
    <xf numFmtId="0" fontId="12" fillId="0" borderId="46" xfId="0" applyFont="1" applyBorder="1" applyAlignment="1">
      <alignment wrapText="1"/>
    </xf>
    <xf numFmtId="0" fontId="13" fillId="0" borderId="57" xfId="0" applyFont="1" applyBorder="1" applyAlignment="1">
      <alignment/>
    </xf>
    <xf numFmtId="0" fontId="17" fillId="0" borderId="17" xfId="0" applyFont="1" applyBorder="1" applyAlignment="1">
      <alignment/>
    </xf>
    <xf numFmtId="0" fontId="12" fillId="0" borderId="0" xfId="0" applyFont="1" applyAlignment="1">
      <alignment/>
    </xf>
    <xf numFmtId="14" fontId="2" fillId="0" borderId="0" xfId="0" applyNumberFormat="1" applyFont="1" applyAlignment="1">
      <alignment/>
    </xf>
    <xf numFmtId="14" fontId="13" fillId="0" borderId="18" xfId="0" applyNumberFormat="1" applyFont="1" applyBorder="1" applyAlignment="1">
      <alignment/>
    </xf>
    <xf numFmtId="14" fontId="0" fillId="0" borderId="0" xfId="0" applyNumberFormat="1" applyAlignment="1">
      <alignment/>
    </xf>
    <xf numFmtId="0" fontId="12" fillId="0" borderId="14" xfId="0" applyFont="1" applyBorder="1" applyAlignment="1">
      <alignment horizontal="left"/>
    </xf>
    <xf numFmtId="0" fontId="13" fillId="0" borderId="39" xfId="0" applyFont="1" applyBorder="1" applyAlignment="1">
      <alignment/>
    </xf>
    <xf numFmtId="0" fontId="13" fillId="0" borderId="47" xfId="0" applyFont="1" applyBorder="1" applyAlignment="1">
      <alignment/>
    </xf>
    <xf numFmtId="14" fontId="13" fillId="0" borderId="38" xfId="0" applyNumberFormat="1" applyFont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8" xfId="0" applyBorder="1" applyAlignment="1">
      <alignment wrapText="1"/>
    </xf>
    <xf numFmtId="14" fontId="12" fillId="0" borderId="18" xfId="0" applyNumberFormat="1" applyFont="1" applyFill="1" applyBorder="1" applyAlignment="1">
      <alignment wrapText="1"/>
    </xf>
    <xf numFmtId="14" fontId="12" fillId="0" borderId="17" xfId="0" applyNumberFormat="1" applyFont="1" applyFill="1" applyBorder="1" applyAlignment="1">
      <alignment/>
    </xf>
    <xf numFmtId="14" fontId="13" fillId="0" borderId="17" xfId="0" applyNumberFormat="1" applyFont="1" applyFill="1" applyBorder="1" applyAlignment="1">
      <alignment/>
    </xf>
    <xf numFmtId="0" fontId="24" fillId="0" borderId="17" xfId="0" applyFont="1" applyBorder="1" applyAlignment="1">
      <alignment/>
    </xf>
    <xf numFmtId="0" fontId="25" fillId="0" borderId="17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2" fillId="0" borderId="43" xfId="0" applyFont="1" applyBorder="1" applyAlignment="1">
      <alignment horizontal="left" vertical="center" wrapText="1"/>
    </xf>
    <xf numFmtId="0" fontId="13" fillId="0" borderId="43" xfId="0" applyFont="1" applyBorder="1" applyAlignment="1">
      <alignment wrapText="1"/>
    </xf>
    <xf numFmtId="0" fontId="13" fillId="0" borderId="46" xfId="0" applyFont="1" applyBorder="1" applyAlignment="1">
      <alignment wrapText="1"/>
    </xf>
    <xf numFmtId="0" fontId="8" fillId="0" borderId="58" xfId="0" applyFont="1" applyFill="1" applyBorder="1" applyAlignment="1">
      <alignment/>
    </xf>
    <xf numFmtId="0" fontId="12" fillId="0" borderId="0" xfId="0" applyFont="1" applyAlignment="1">
      <alignment wrapText="1"/>
    </xf>
    <xf numFmtId="0" fontId="12" fillId="0" borderId="38" xfId="0" applyFont="1" applyBorder="1" applyAlignment="1">
      <alignment wrapText="1"/>
    </xf>
    <xf numFmtId="1" fontId="12" fillId="0" borderId="18" xfId="0" applyNumberFormat="1" applyFont="1" applyBorder="1" applyAlignment="1">
      <alignment/>
    </xf>
    <xf numFmtId="1" fontId="12" fillId="0" borderId="18" xfId="0" applyNumberFormat="1" applyFont="1" applyFill="1" applyBorder="1" applyAlignment="1">
      <alignment/>
    </xf>
    <xf numFmtId="173" fontId="2" fillId="0" borderId="0" xfId="0" applyNumberFormat="1" applyFont="1" applyAlignment="1">
      <alignment/>
    </xf>
    <xf numFmtId="173" fontId="13" fillId="0" borderId="18" xfId="0" applyNumberFormat="1" applyFont="1" applyBorder="1" applyAlignment="1">
      <alignment/>
    </xf>
    <xf numFmtId="173" fontId="12" fillId="0" borderId="18" xfId="0" applyNumberFormat="1" applyFont="1" applyBorder="1" applyAlignment="1">
      <alignment/>
    </xf>
    <xf numFmtId="173" fontId="12" fillId="0" borderId="18" xfId="0" applyNumberFormat="1" applyFont="1" applyFill="1" applyBorder="1" applyAlignment="1">
      <alignment horizontal="right"/>
    </xf>
    <xf numFmtId="173" fontId="0" fillId="0" borderId="18" xfId="0" applyNumberFormat="1" applyBorder="1" applyAlignment="1">
      <alignment/>
    </xf>
    <xf numFmtId="173" fontId="0" fillId="0" borderId="0" xfId="0" applyNumberFormat="1" applyAlignment="1">
      <alignment/>
    </xf>
    <xf numFmtId="0" fontId="11" fillId="0" borderId="18" xfId="0" applyFont="1" applyBorder="1" applyAlignment="1">
      <alignment/>
    </xf>
    <xf numFmtId="14" fontId="0" fillId="0" borderId="18" xfId="0" applyNumberFormat="1" applyFont="1" applyBorder="1" applyAlignment="1">
      <alignment horizontal="right" wrapText="1"/>
    </xf>
    <xf numFmtId="14" fontId="0" fillId="0" borderId="27" xfId="0" applyNumberFormat="1" applyFont="1" applyBorder="1" applyAlignment="1">
      <alignment horizontal="right" wrapText="1"/>
    </xf>
    <xf numFmtId="14" fontId="12" fillId="0" borderId="18" xfId="0" applyNumberFormat="1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0" fontId="12" fillId="0" borderId="59" xfId="0" applyFont="1" applyBorder="1" applyAlignment="1">
      <alignment/>
    </xf>
    <xf numFmtId="0" fontId="0" fillId="0" borderId="59" xfId="0" applyBorder="1" applyAlignment="1">
      <alignment/>
    </xf>
    <xf numFmtId="173" fontId="13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1" fillId="0" borderId="48" xfId="0" applyFont="1" applyBorder="1" applyAlignment="1">
      <alignment horizontal="center" vertical="center" wrapText="1"/>
    </xf>
    <xf numFmtId="0" fontId="12" fillId="0" borderId="59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12" fillId="0" borderId="36" xfId="0" applyFont="1" applyFill="1" applyBorder="1" applyAlignment="1">
      <alignment wrapText="1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2" fillId="0" borderId="0" xfId="0" applyFont="1" applyFill="1" applyAlignment="1">
      <alignment wrapText="1"/>
    </xf>
    <xf numFmtId="0" fontId="12" fillId="0" borderId="43" xfId="0" applyFont="1" applyBorder="1" applyAlignment="1">
      <alignment wrapText="1"/>
    </xf>
    <xf numFmtId="173" fontId="12" fillId="0" borderId="43" xfId="0" applyNumberFormat="1" applyFont="1" applyBorder="1" applyAlignment="1">
      <alignment horizontal="center" wrapText="1"/>
    </xf>
    <xf numFmtId="1" fontId="13" fillId="0" borderId="60" xfId="0" applyNumberFormat="1" applyFont="1" applyBorder="1" applyAlignment="1">
      <alignment/>
    </xf>
    <xf numFmtId="1" fontId="13" fillId="0" borderId="46" xfId="0" applyNumberFormat="1" applyFont="1" applyFill="1" applyBorder="1" applyAlignment="1">
      <alignment/>
    </xf>
    <xf numFmtId="1" fontId="13" fillId="0" borderId="43" xfId="0" applyNumberFormat="1" applyFont="1" applyBorder="1" applyAlignment="1">
      <alignment/>
    </xf>
    <xf numFmtId="0" fontId="13" fillId="0" borderId="43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61" xfId="0" applyFont="1" applyBorder="1" applyAlignment="1">
      <alignment horizontal="center"/>
    </xf>
    <xf numFmtId="1" fontId="12" fillId="0" borderId="27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3" fillId="0" borderId="18" xfId="0" applyFont="1" applyBorder="1" applyAlignment="1">
      <alignment/>
    </xf>
    <xf numFmtId="1" fontId="12" fillId="0" borderId="46" xfId="0" applyNumberFormat="1" applyFont="1" applyFill="1" applyBorder="1" applyAlignment="1">
      <alignment/>
    </xf>
    <xf numFmtId="0" fontId="12" fillId="0" borderId="43" xfId="0" applyFont="1" applyBorder="1" applyAlignment="1">
      <alignment/>
    </xf>
    <xf numFmtId="1" fontId="12" fillId="0" borderId="38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62" xfId="0" applyFont="1" applyBorder="1" applyAlignment="1">
      <alignment wrapText="1"/>
    </xf>
    <xf numFmtId="173" fontId="12" fillId="0" borderId="18" xfId="0" applyNumberFormat="1" applyFont="1" applyBorder="1" applyAlignment="1">
      <alignment horizontal="right"/>
    </xf>
    <xf numFmtId="14" fontId="5" fillId="0" borderId="19" xfId="0" applyNumberFormat="1" applyFont="1" applyBorder="1" applyAlignment="1">
      <alignment/>
    </xf>
    <xf numFmtId="14" fontId="12" fillId="0" borderId="19" xfId="0" applyNumberFormat="1" applyFont="1" applyBorder="1" applyAlignment="1">
      <alignment/>
    </xf>
    <xf numFmtId="173" fontId="13" fillId="0" borderId="18" xfId="0" applyNumberFormat="1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56" xfId="0" applyFont="1" applyFill="1" applyBorder="1" applyAlignment="1">
      <alignment/>
    </xf>
    <xf numFmtId="14" fontId="12" fillId="0" borderId="18" xfId="0" applyNumberFormat="1" applyFont="1" applyBorder="1" applyAlignment="1">
      <alignment horizontal="right"/>
    </xf>
    <xf numFmtId="14" fontId="13" fillId="0" borderId="18" xfId="0" applyNumberFormat="1" applyFont="1" applyBorder="1" applyAlignment="1">
      <alignment horizontal="right"/>
    </xf>
    <xf numFmtId="14" fontId="13" fillId="0" borderId="39" xfId="0" applyNumberFormat="1" applyFont="1" applyBorder="1" applyAlignment="1">
      <alignment horizontal="right"/>
    </xf>
    <xf numFmtId="14" fontId="5" fillId="0" borderId="39" xfId="0" applyNumberFormat="1" applyFont="1" applyBorder="1" applyAlignment="1">
      <alignment/>
    </xf>
    <xf numFmtId="14" fontId="13" fillId="0" borderId="18" xfId="0" applyNumberFormat="1" applyFont="1" applyFill="1" applyBorder="1" applyAlignment="1">
      <alignment horizontal="right"/>
    </xf>
    <xf numFmtId="0" fontId="0" fillId="0" borderId="56" xfId="0" applyBorder="1" applyAlignment="1">
      <alignment/>
    </xf>
    <xf numFmtId="0" fontId="12" fillId="0" borderId="56" xfId="0" applyFont="1" applyBorder="1" applyAlignment="1">
      <alignment/>
    </xf>
    <xf numFmtId="0" fontId="13" fillId="0" borderId="56" xfId="0" applyFont="1" applyFill="1" applyBorder="1" applyAlignment="1">
      <alignment/>
    </xf>
    <xf numFmtId="173" fontId="13" fillId="0" borderId="18" xfId="0" applyNumberFormat="1" applyFont="1" applyFill="1" applyBorder="1" applyAlignment="1">
      <alignment horizontal="left"/>
    </xf>
    <xf numFmtId="0" fontId="12" fillId="0" borderId="56" xfId="0" applyFont="1" applyBorder="1" applyAlignment="1">
      <alignment/>
    </xf>
    <xf numFmtId="173" fontId="12" fillId="0" borderId="56" xfId="0" applyNumberFormat="1" applyFont="1" applyBorder="1" applyAlignment="1">
      <alignment/>
    </xf>
    <xf numFmtId="173" fontId="13" fillId="0" borderId="56" xfId="0" applyNumberFormat="1" applyFont="1" applyFill="1" applyBorder="1" applyAlignment="1">
      <alignment horizontal="right"/>
    </xf>
    <xf numFmtId="14" fontId="12" fillId="0" borderId="56" xfId="0" applyNumberFormat="1" applyFont="1" applyBorder="1" applyAlignment="1">
      <alignment horizontal="right"/>
    </xf>
    <xf numFmtId="14" fontId="12" fillId="0" borderId="19" xfId="0" applyNumberFormat="1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14" fontId="12" fillId="0" borderId="19" xfId="0" applyNumberFormat="1" applyFont="1" applyBorder="1" applyAlignment="1">
      <alignment vertical="center"/>
    </xf>
    <xf numFmtId="14" fontId="12" fillId="0" borderId="19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9" xfId="0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wrapText="1"/>
    </xf>
    <xf numFmtId="0" fontId="0" fillId="0" borderId="18" xfId="0" applyFont="1" applyBorder="1" applyAlignment="1">
      <alignment wrapText="1"/>
    </xf>
    <xf numFmtId="1" fontId="13" fillId="0" borderId="18" xfId="0" applyNumberFormat="1" applyFont="1" applyFill="1" applyBorder="1" applyAlignment="1">
      <alignment horizontal="center"/>
    </xf>
    <xf numFmtId="173" fontId="13" fillId="0" borderId="18" xfId="0" applyNumberFormat="1" applyFont="1" applyFill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12" fillId="0" borderId="36" xfId="0" applyFont="1" applyBorder="1" applyAlignment="1">
      <alignment wrapText="1"/>
    </xf>
    <xf numFmtId="14" fontId="12" fillId="0" borderId="18" xfId="0" applyNumberFormat="1" applyFont="1" applyBorder="1" applyAlignment="1">
      <alignment wrapText="1"/>
    </xf>
    <xf numFmtId="1" fontId="12" fillId="33" borderId="60" xfId="0" applyNumberFormat="1" applyFont="1" applyFill="1" applyBorder="1" applyAlignment="1">
      <alignment horizontal="center"/>
    </xf>
    <xf numFmtId="1" fontId="12" fillId="33" borderId="0" xfId="0" applyNumberFormat="1" applyFont="1" applyFill="1" applyAlignment="1">
      <alignment horizontal="center"/>
    </xf>
    <xf numFmtId="1" fontId="13" fillId="33" borderId="60" xfId="0" applyNumberFormat="1" applyFont="1" applyFill="1" applyBorder="1" applyAlignment="1">
      <alignment horizontal="center"/>
    </xf>
    <xf numFmtId="0" fontId="12" fillId="33" borderId="60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60" xfId="0" applyFont="1" applyFill="1" applyBorder="1" applyAlignment="1">
      <alignment/>
    </xf>
    <xf numFmtId="168" fontId="12" fillId="33" borderId="60" xfId="0" applyNumberFormat="1" applyFont="1" applyFill="1" applyBorder="1" applyAlignment="1">
      <alignment horizontal="center"/>
    </xf>
    <xf numFmtId="168" fontId="12" fillId="33" borderId="60" xfId="0" applyNumberFormat="1" applyFont="1" applyFill="1" applyBorder="1" applyAlignment="1" quotePrefix="1">
      <alignment horizontal="center"/>
    </xf>
    <xf numFmtId="168" fontId="12" fillId="33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14" fontId="12" fillId="0" borderId="0" xfId="0" applyNumberFormat="1" applyFont="1" applyFill="1" applyAlignment="1">
      <alignment horizontal="right"/>
    </xf>
    <xf numFmtId="14" fontId="12" fillId="0" borderId="0" xfId="0" applyNumberFormat="1" applyFont="1" applyFill="1" applyBorder="1" applyAlignment="1">
      <alignment horizontal="right"/>
    </xf>
    <xf numFmtId="14" fontId="13" fillId="34" borderId="17" xfId="0" applyNumberFormat="1" applyFont="1" applyFill="1" applyBorder="1" applyAlignment="1">
      <alignment/>
    </xf>
    <xf numFmtId="0" fontId="11" fillId="0" borderId="52" xfId="0" applyFont="1" applyFill="1" applyBorder="1" applyAlignment="1" quotePrefix="1">
      <alignment/>
    </xf>
    <xf numFmtId="1" fontId="12" fillId="0" borderId="63" xfId="0" applyNumberFormat="1" applyFont="1" applyFill="1" applyBorder="1" applyAlignment="1">
      <alignment/>
    </xf>
    <xf numFmtId="0" fontId="12" fillId="0" borderId="27" xfId="0" applyFont="1" applyFill="1" applyBorder="1" applyAlignment="1">
      <alignment/>
    </xf>
    <xf numFmtId="173" fontId="12" fillId="0" borderId="27" xfId="0" applyNumberFormat="1" applyFont="1" applyFill="1" applyBorder="1" applyAlignment="1">
      <alignment horizontal="right"/>
    </xf>
    <xf numFmtId="14" fontId="5" fillId="0" borderId="5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173" fontId="12" fillId="0" borderId="29" xfId="0" applyNumberFormat="1" applyFont="1" applyFill="1" applyBorder="1" applyAlignment="1">
      <alignment/>
    </xf>
    <xf numFmtId="0" fontId="11" fillId="0" borderId="6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2" fillId="0" borderId="26" xfId="0" applyNumberFormat="1" applyFont="1" applyFill="1" applyBorder="1" applyAlignment="1">
      <alignment/>
    </xf>
    <xf numFmtId="14" fontId="5" fillId="0" borderId="19" xfId="0" applyNumberFormat="1" applyFont="1" applyFill="1" applyBorder="1" applyAlignment="1">
      <alignment/>
    </xf>
    <xf numFmtId="0" fontId="11" fillId="0" borderId="65" xfId="0" applyFont="1" applyFill="1" applyBorder="1" applyAlignment="1">
      <alignment/>
    </xf>
    <xf numFmtId="14" fontId="12" fillId="0" borderId="19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1" fontId="12" fillId="0" borderId="14" xfId="0" applyNumberFormat="1" applyFont="1" applyFill="1" applyBorder="1" applyAlignment="1">
      <alignment/>
    </xf>
    <xf numFmtId="14" fontId="13" fillId="0" borderId="19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1" fillId="0" borderId="66" xfId="0" applyFont="1" applyFill="1" applyBorder="1" applyAlignment="1">
      <alignment/>
    </xf>
    <xf numFmtId="14" fontId="5" fillId="0" borderId="17" xfId="0" applyNumberFormat="1" applyFont="1" applyFill="1" applyBorder="1" applyAlignment="1">
      <alignment/>
    </xf>
    <xf numFmtId="0" fontId="11" fillId="0" borderId="67" xfId="0" applyFont="1" applyFill="1" applyBorder="1" applyAlignment="1">
      <alignment/>
    </xf>
    <xf numFmtId="1" fontId="13" fillId="0" borderId="60" xfId="0" applyNumberFormat="1" applyFont="1" applyFill="1" applyBorder="1" applyAlignment="1">
      <alignment/>
    </xf>
    <xf numFmtId="0" fontId="12" fillId="0" borderId="68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14" fontId="18" fillId="0" borderId="17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14" fontId="12" fillId="0" borderId="18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173" fontId="12" fillId="0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3" xfId="0" applyBorder="1" applyAlignment="1">
      <alignment horizontal="left"/>
    </xf>
    <xf numFmtId="0" fontId="12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14" fontId="12" fillId="0" borderId="18" xfId="0" applyNumberFormat="1" applyFont="1" applyBorder="1" applyAlignment="1">
      <alignment/>
    </xf>
    <xf numFmtId="0" fontId="13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19" fillId="0" borderId="18" xfId="0" applyFont="1" applyFill="1" applyBorder="1" applyAlignment="1">
      <alignment wrapText="1"/>
    </xf>
    <xf numFmtId="14" fontId="3" fillId="0" borderId="49" xfId="0" applyNumberFormat="1" applyFont="1" applyBorder="1" applyAlignment="1">
      <alignment horizontal="center" wrapText="1"/>
    </xf>
    <xf numFmtId="14" fontId="3" fillId="0" borderId="58" xfId="0" applyNumberFormat="1" applyFont="1" applyBorder="1" applyAlignment="1">
      <alignment horizontal="center" wrapText="1"/>
    </xf>
    <xf numFmtId="14" fontId="3" fillId="0" borderId="7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76" xfId="0" applyFont="1" applyBorder="1" applyAlignment="1">
      <alignment horizontal="center" wrapText="1"/>
    </xf>
    <xf numFmtId="0" fontId="3" fillId="0" borderId="77" xfId="0" applyFont="1" applyBorder="1" applyAlignment="1">
      <alignment horizontal="center" wrapText="1"/>
    </xf>
    <xf numFmtId="0" fontId="12" fillId="0" borderId="2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3" fillId="0" borderId="7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78" xfId="0" applyFont="1" applyBorder="1" applyAlignment="1">
      <alignment horizontal="center" wrapText="1"/>
    </xf>
    <xf numFmtId="173" fontId="6" fillId="0" borderId="46" xfId="0" applyNumberFormat="1" applyFont="1" applyBorder="1" applyAlignment="1">
      <alignment horizontal="center" wrapText="1"/>
    </xf>
    <xf numFmtId="173" fontId="6" fillId="0" borderId="78" xfId="0" applyNumberFormat="1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78" xfId="0" applyFont="1" applyBorder="1" applyAlignment="1">
      <alignment horizontal="center" wrapText="1"/>
    </xf>
    <xf numFmtId="0" fontId="3" fillId="0" borderId="8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18" xfId="0" applyBorder="1" applyAlignment="1">
      <alignment/>
    </xf>
    <xf numFmtId="0" fontId="12" fillId="0" borderId="39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14" fontId="12" fillId="0" borderId="39" xfId="0" applyNumberFormat="1" applyFont="1" applyFill="1" applyBorder="1" applyAlignment="1">
      <alignment/>
    </xf>
    <xf numFmtId="0" fontId="3" fillId="0" borderId="8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82" xfId="0" applyFont="1" applyBorder="1" applyAlignment="1">
      <alignment horizontal="center" wrapText="1"/>
    </xf>
    <xf numFmtId="0" fontId="3" fillId="0" borderId="83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8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21" fillId="0" borderId="27" xfId="0" applyFont="1" applyBorder="1" applyAlignment="1">
      <alignment vertical="center" wrapText="1"/>
    </xf>
    <xf numFmtId="0" fontId="21" fillId="0" borderId="85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18" fillId="0" borderId="85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8" fillId="0" borderId="86" xfId="0" applyFont="1" applyBorder="1" applyAlignment="1">
      <alignment vertical="center" wrapText="1"/>
    </xf>
    <xf numFmtId="0" fontId="5" fillId="0" borderId="8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12" fillId="0" borderId="59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wrapText="1"/>
    </xf>
    <xf numFmtId="0" fontId="12" fillId="0" borderId="39" xfId="0" applyFont="1" applyBorder="1" applyAlignment="1">
      <alignment wrapText="1"/>
    </xf>
    <xf numFmtId="0" fontId="12" fillId="0" borderId="59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14" fontId="12" fillId="0" borderId="19" xfId="0" applyNumberFormat="1" applyFont="1" applyBorder="1" applyAlignment="1">
      <alignment vertical="center"/>
    </xf>
    <xf numFmtId="14" fontId="12" fillId="0" borderId="19" xfId="0" applyNumberFormat="1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3" fillId="0" borderId="89" xfId="0" applyFont="1" applyBorder="1" applyAlignment="1">
      <alignment horizontal="center" vertical="center"/>
    </xf>
    <xf numFmtId="0" fontId="12" fillId="0" borderId="18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12" fillId="0" borderId="50" xfId="0" applyNumberFormat="1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3" fillId="0" borderId="18" xfId="0" applyFont="1" applyBorder="1" applyAlignment="1">
      <alignment horizontal="left" vertical="center" wrapText="1"/>
    </xf>
    <xf numFmtId="0" fontId="12" fillId="0" borderId="62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14" fontId="12" fillId="0" borderId="90" xfId="0" applyNumberFormat="1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14" fontId="12" fillId="0" borderId="58" xfId="0" applyNumberFormat="1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5" fillId="0" borderId="91" xfId="0" applyFont="1" applyBorder="1" applyAlignment="1">
      <alignment vertical="center" wrapText="1"/>
    </xf>
    <xf numFmtId="0" fontId="5" fillId="0" borderId="92" xfId="0" applyFont="1" applyBorder="1" applyAlignment="1">
      <alignment vertical="center" wrapText="1"/>
    </xf>
    <xf numFmtId="0" fontId="5" fillId="0" borderId="93" xfId="0" applyFont="1" applyBorder="1" applyAlignment="1">
      <alignment vertical="center" wrapText="1"/>
    </xf>
    <xf numFmtId="0" fontId="5" fillId="0" borderId="94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85" xfId="0" applyFont="1" applyBorder="1" applyAlignment="1">
      <alignment vertical="center" wrapText="1"/>
    </xf>
    <xf numFmtId="173" fontId="5" fillId="0" borderId="27" xfId="0" applyNumberFormat="1" applyFont="1" applyBorder="1" applyAlignment="1">
      <alignment horizontal="center" vertical="center" wrapText="1"/>
    </xf>
    <xf numFmtId="173" fontId="5" fillId="0" borderId="8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0">
      <selection activeCell="D38" sqref="D38"/>
    </sheetView>
  </sheetViews>
  <sheetFormatPr defaultColWidth="11.421875" defaultRowHeight="12.75"/>
  <cols>
    <col min="1" max="6" width="8.8515625" style="0" customWidth="1"/>
    <col min="7" max="7" width="11.7109375" style="0" customWidth="1"/>
    <col min="8" max="8" width="30.7109375" style="0" customWidth="1"/>
    <col min="9" max="16384" width="8.8515625" style="0" customWidth="1"/>
  </cols>
  <sheetData>
    <row r="1" spans="1:8" ht="12.75">
      <c r="A1" s="361" t="s">
        <v>103</v>
      </c>
      <c r="B1" s="362"/>
      <c r="C1" s="362"/>
      <c r="D1" s="362"/>
      <c r="E1" s="362"/>
      <c r="F1" s="362"/>
      <c r="G1" s="362"/>
      <c r="H1" s="363"/>
    </row>
    <row r="2" spans="1:8" ht="12.75">
      <c r="A2" s="59"/>
      <c r="B2" s="58"/>
      <c r="C2" s="58"/>
      <c r="D2" s="58"/>
      <c r="E2" s="58"/>
      <c r="F2" s="58"/>
      <c r="G2" s="58"/>
      <c r="H2" s="60"/>
    </row>
    <row r="3" spans="1:8" ht="12.75">
      <c r="A3" s="345" t="s">
        <v>0</v>
      </c>
      <c r="B3" s="346"/>
      <c r="C3" s="346"/>
      <c r="D3" s="346"/>
      <c r="E3" s="346"/>
      <c r="F3" s="346"/>
      <c r="G3" s="346"/>
      <c r="H3" s="347"/>
    </row>
    <row r="4" spans="1:8" ht="12.75">
      <c r="A4" s="364" t="s">
        <v>39</v>
      </c>
      <c r="B4" s="365"/>
      <c r="C4" s="365"/>
      <c r="D4" s="365"/>
      <c r="E4" s="365"/>
      <c r="F4" s="365"/>
      <c r="G4" s="365"/>
      <c r="H4" s="366"/>
    </row>
    <row r="5" spans="1:8" ht="12.75">
      <c r="A5" s="364" t="s">
        <v>6</v>
      </c>
      <c r="B5" s="365"/>
      <c r="C5" s="365"/>
      <c r="D5" s="365"/>
      <c r="E5" s="365"/>
      <c r="F5" s="365"/>
      <c r="G5" s="365"/>
      <c r="H5" s="366"/>
    </row>
    <row r="6" spans="1:8" ht="12.75">
      <c r="A6" s="364"/>
      <c r="B6" s="365"/>
      <c r="C6" s="365"/>
      <c r="D6" s="365"/>
      <c r="E6" s="365"/>
      <c r="F6" s="365"/>
      <c r="G6" s="365"/>
      <c r="H6" s="366"/>
    </row>
    <row r="7" spans="1:8" ht="12.75">
      <c r="A7" s="348" t="s">
        <v>57</v>
      </c>
      <c r="B7" s="356"/>
      <c r="C7" s="356"/>
      <c r="D7" s="356"/>
      <c r="E7" s="356"/>
      <c r="F7" s="356"/>
      <c r="G7" s="356"/>
      <c r="H7" s="357"/>
    </row>
    <row r="8" spans="1:8" ht="12.75">
      <c r="A8" s="345" t="s">
        <v>7</v>
      </c>
      <c r="B8" s="346"/>
      <c r="C8" s="346"/>
      <c r="D8" s="346"/>
      <c r="E8" s="346"/>
      <c r="F8" s="346"/>
      <c r="G8" s="346"/>
      <c r="H8" s="347"/>
    </row>
    <row r="9" spans="1:8" ht="12.75">
      <c r="A9" s="349" t="s">
        <v>8</v>
      </c>
      <c r="B9" s="350"/>
      <c r="C9" s="350"/>
      <c r="D9" s="350"/>
      <c r="E9" s="350"/>
      <c r="F9" s="350"/>
      <c r="G9" s="350"/>
      <c r="H9" s="351"/>
    </row>
    <row r="10" spans="1:8" ht="12.75">
      <c r="A10" s="349" t="s">
        <v>62</v>
      </c>
      <c r="B10" s="350"/>
      <c r="C10" s="350"/>
      <c r="D10" s="350"/>
      <c r="E10" s="350"/>
      <c r="F10" s="350"/>
      <c r="G10" s="350"/>
      <c r="H10" s="351"/>
    </row>
    <row r="11" spans="1:8" ht="12.75">
      <c r="A11" s="358" t="s">
        <v>104</v>
      </c>
      <c r="B11" s="359"/>
      <c r="C11" s="359"/>
      <c r="D11" s="359"/>
      <c r="E11" s="359"/>
      <c r="F11" s="359"/>
      <c r="G11" s="359"/>
      <c r="H11" s="360"/>
    </row>
    <row r="12" spans="1:8" ht="12.75">
      <c r="A12" s="349" t="s">
        <v>1</v>
      </c>
      <c r="B12" s="350"/>
      <c r="C12" s="350"/>
      <c r="D12" s="350"/>
      <c r="E12" s="350"/>
      <c r="F12" s="350"/>
      <c r="G12" s="350"/>
      <c r="H12" s="351"/>
    </row>
    <row r="13" spans="1:8" ht="12.75">
      <c r="A13" s="349"/>
      <c r="B13" s="350"/>
      <c r="C13" s="350"/>
      <c r="D13" s="350"/>
      <c r="E13" s="350"/>
      <c r="F13" s="350"/>
      <c r="G13" s="350"/>
      <c r="H13" s="351"/>
    </row>
    <row r="14" spans="1:8" ht="12.75">
      <c r="A14" s="358" t="s">
        <v>105</v>
      </c>
      <c r="B14" s="359"/>
      <c r="C14" s="359"/>
      <c r="D14" s="359"/>
      <c r="E14" s="359"/>
      <c r="F14" s="359"/>
      <c r="G14" s="359"/>
      <c r="H14" s="360"/>
    </row>
    <row r="15" spans="1:8" ht="12.75">
      <c r="A15" s="349" t="s">
        <v>9</v>
      </c>
      <c r="B15" s="350"/>
      <c r="C15" s="350"/>
      <c r="D15" s="350"/>
      <c r="E15" s="350"/>
      <c r="F15" s="350"/>
      <c r="G15" s="350"/>
      <c r="H15" s="351"/>
    </row>
    <row r="16" spans="1:8" ht="12.75">
      <c r="A16" s="349" t="s">
        <v>10</v>
      </c>
      <c r="B16" s="350"/>
      <c r="C16" s="350"/>
      <c r="D16" s="350"/>
      <c r="E16" s="350"/>
      <c r="F16" s="350"/>
      <c r="G16" s="350"/>
      <c r="H16" s="351"/>
    </row>
    <row r="17" spans="1:8" ht="12.75">
      <c r="A17" s="345"/>
      <c r="B17" s="346"/>
      <c r="C17" s="346"/>
      <c r="D17" s="346"/>
      <c r="E17" s="346"/>
      <c r="F17" s="346"/>
      <c r="G17" s="346"/>
      <c r="H17" s="347"/>
    </row>
    <row r="18" spans="1:8" ht="12.75">
      <c r="A18" s="358" t="s">
        <v>106</v>
      </c>
      <c r="B18" s="359"/>
      <c r="C18" s="359"/>
      <c r="D18" s="359"/>
      <c r="E18" s="359"/>
      <c r="F18" s="359"/>
      <c r="G18" s="359"/>
      <c r="H18" s="360"/>
    </row>
    <row r="19" spans="1:8" ht="12.75">
      <c r="A19" s="349" t="s">
        <v>2</v>
      </c>
      <c r="B19" s="350"/>
      <c r="C19" s="350"/>
      <c r="D19" s="350"/>
      <c r="E19" s="350"/>
      <c r="F19" s="350"/>
      <c r="G19" s="350"/>
      <c r="H19" s="351"/>
    </row>
    <row r="20" spans="1:8" ht="12.75">
      <c r="A20" s="345" t="s">
        <v>11</v>
      </c>
      <c r="B20" s="346"/>
      <c r="C20" s="346"/>
      <c r="D20" s="346"/>
      <c r="E20" s="346"/>
      <c r="F20" s="346"/>
      <c r="G20" s="346"/>
      <c r="H20" s="347"/>
    </row>
    <row r="21" spans="1:8" ht="12.75">
      <c r="A21" s="345"/>
      <c r="B21" s="346"/>
      <c r="C21" s="346"/>
      <c r="D21" s="346"/>
      <c r="E21" s="346"/>
      <c r="F21" s="346"/>
      <c r="G21" s="346"/>
      <c r="H21" s="347"/>
    </row>
    <row r="22" spans="1:8" ht="12.75">
      <c r="A22" s="348" t="s">
        <v>107</v>
      </c>
      <c r="B22" s="356"/>
      <c r="C22" s="356"/>
      <c r="D22" s="356"/>
      <c r="E22" s="356"/>
      <c r="F22" s="356"/>
      <c r="G22" s="356"/>
      <c r="H22" s="357"/>
    </row>
    <row r="23" spans="1:8" ht="12.75">
      <c r="A23" s="349" t="s">
        <v>3</v>
      </c>
      <c r="B23" s="350"/>
      <c r="C23" s="350"/>
      <c r="D23" s="350"/>
      <c r="E23" s="350"/>
      <c r="F23" s="350"/>
      <c r="G23" s="350"/>
      <c r="H23" s="351"/>
    </row>
    <row r="24" spans="1:8" ht="12.75">
      <c r="A24" s="345" t="s">
        <v>4</v>
      </c>
      <c r="B24" s="346"/>
      <c r="C24" s="346"/>
      <c r="D24" s="346"/>
      <c r="E24" s="346"/>
      <c r="F24" s="346"/>
      <c r="G24" s="346"/>
      <c r="H24" s="347"/>
    </row>
    <row r="25" spans="1:8" ht="12.75">
      <c r="A25" s="345"/>
      <c r="B25" s="346"/>
      <c r="C25" s="346"/>
      <c r="D25" s="346"/>
      <c r="E25" s="346"/>
      <c r="F25" s="346"/>
      <c r="G25" s="346"/>
      <c r="H25" s="347"/>
    </row>
    <row r="26" spans="1:8" ht="12.75">
      <c r="A26" s="348" t="s">
        <v>108</v>
      </c>
      <c r="B26" s="346"/>
      <c r="C26" s="346"/>
      <c r="D26" s="346"/>
      <c r="E26" s="346"/>
      <c r="F26" s="346"/>
      <c r="G26" s="346"/>
      <c r="H26" s="347"/>
    </row>
    <row r="27" spans="1:8" ht="12.75">
      <c r="A27" s="349" t="s">
        <v>13</v>
      </c>
      <c r="B27" s="350"/>
      <c r="C27" s="350"/>
      <c r="D27" s="350"/>
      <c r="E27" s="350"/>
      <c r="F27" s="350"/>
      <c r="G27" s="350"/>
      <c r="H27" s="351"/>
    </row>
    <row r="28" spans="1:8" ht="12.75">
      <c r="A28" s="349" t="s">
        <v>12</v>
      </c>
      <c r="B28" s="350"/>
      <c r="C28" s="350"/>
      <c r="D28" s="350"/>
      <c r="E28" s="350"/>
      <c r="F28" s="350"/>
      <c r="G28" s="350"/>
      <c r="H28" s="351"/>
    </row>
    <row r="29" spans="1:8" ht="12.75">
      <c r="A29" s="345"/>
      <c r="B29" s="346"/>
      <c r="C29" s="346"/>
      <c r="D29" s="346"/>
      <c r="E29" s="346"/>
      <c r="F29" s="346"/>
      <c r="G29" s="346"/>
      <c r="H29" s="347"/>
    </row>
    <row r="30" spans="1:8" ht="12.75">
      <c r="A30" s="348" t="s">
        <v>109</v>
      </c>
      <c r="B30" s="346"/>
      <c r="C30" s="346"/>
      <c r="D30" s="346"/>
      <c r="E30" s="346"/>
      <c r="F30" s="346"/>
      <c r="G30" s="346"/>
      <c r="H30" s="347"/>
    </row>
    <row r="31" spans="1:8" ht="12.75">
      <c r="A31" s="349" t="s">
        <v>40</v>
      </c>
      <c r="B31" s="350"/>
      <c r="C31" s="350"/>
      <c r="D31" s="350"/>
      <c r="E31" s="350"/>
      <c r="F31" s="350"/>
      <c r="G31" s="350"/>
      <c r="H31" s="351"/>
    </row>
    <row r="32" spans="1:8" ht="12.75">
      <c r="A32" s="349" t="s">
        <v>5</v>
      </c>
      <c r="B32" s="350"/>
      <c r="C32" s="350"/>
      <c r="D32" s="350"/>
      <c r="E32" s="350"/>
      <c r="F32" s="350"/>
      <c r="G32" s="350"/>
      <c r="H32" s="351"/>
    </row>
    <row r="33" spans="1:8" ht="12.75">
      <c r="A33" s="349" t="s">
        <v>124</v>
      </c>
      <c r="B33" s="350"/>
      <c r="C33" s="350"/>
      <c r="D33" s="350"/>
      <c r="E33" s="350"/>
      <c r="F33" s="350"/>
      <c r="G33" s="350"/>
      <c r="H33" s="351"/>
    </row>
    <row r="34" spans="1:8" ht="12.75">
      <c r="A34" s="349" t="s">
        <v>41</v>
      </c>
      <c r="B34" s="350"/>
      <c r="C34" s="350"/>
      <c r="D34" s="350"/>
      <c r="E34" s="350"/>
      <c r="F34" s="350"/>
      <c r="G34" s="350"/>
      <c r="H34" s="351"/>
    </row>
    <row r="35" spans="1:8" ht="13.5" thickBot="1">
      <c r="A35" s="353"/>
      <c r="B35" s="354"/>
      <c r="C35" s="354"/>
      <c r="D35" s="354"/>
      <c r="E35" s="354"/>
      <c r="F35" s="354"/>
      <c r="G35" s="354"/>
      <c r="H35" s="355"/>
    </row>
    <row r="36" spans="1:8" ht="12.75">
      <c r="A36" s="352"/>
      <c r="B36" s="352"/>
      <c r="C36" s="352"/>
      <c r="D36" s="352"/>
      <c r="E36" s="352"/>
      <c r="F36" s="352"/>
      <c r="G36" s="352"/>
      <c r="H36" s="352"/>
    </row>
    <row r="37" spans="1:8" ht="12.75">
      <c r="A37" s="352"/>
      <c r="B37" s="352"/>
      <c r="C37" s="352"/>
      <c r="D37" s="352"/>
      <c r="E37" s="352"/>
      <c r="F37" s="352"/>
      <c r="G37" s="352"/>
      <c r="H37" s="352"/>
    </row>
  </sheetData>
  <sheetProtection/>
  <mergeCells count="36">
    <mergeCell ref="A3:H3"/>
    <mergeCell ref="A9:H9"/>
    <mergeCell ref="A10:H10"/>
    <mergeCell ref="A13:H13"/>
    <mergeCell ref="A14:H14"/>
    <mergeCell ref="A1:H1"/>
    <mergeCell ref="A7:H7"/>
    <mergeCell ref="A8:H8"/>
    <mergeCell ref="A6:H6"/>
    <mergeCell ref="A4:H4"/>
    <mergeCell ref="A5:H5"/>
    <mergeCell ref="A18:H18"/>
    <mergeCell ref="A19:H19"/>
    <mergeCell ref="A15:H15"/>
    <mergeCell ref="A16:H16"/>
    <mergeCell ref="A17:H17"/>
    <mergeCell ref="A11:H11"/>
    <mergeCell ref="A12:H12"/>
    <mergeCell ref="A27:H27"/>
    <mergeCell ref="A28:H28"/>
    <mergeCell ref="A20:H20"/>
    <mergeCell ref="A22:H22"/>
    <mergeCell ref="A23:H23"/>
    <mergeCell ref="A24:H24"/>
    <mergeCell ref="A26:H26"/>
    <mergeCell ref="A21:H21"/>
    <mergeCell ref="A25:H25"/>
    <mergeCell ref="A29:H29"/>
    <mergeCell ref="A30:H30"/>
    <mergeCell ref="A31:H31"/>
    <mergeCell ref="A36:H36"/>
    <mergeCell ref="A37:H37"/>
    <mergeCell ref="A32:H32"/>
    <mergeCell ref="A33:H33"/>
    <mergeCell ref="A34:H34"/>
    <mergeCell ref="A35:H35"/>
  </mergeCells>
  <printOptions/>
  <pageMargins left="0.5" right="0.5" top="0.75" bottom="0.7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524"/>
  <sheetViews>
    <sheetView zoomScalePageLayoutView="0" workbookViewId="0" topLeftCell="A1">
      <pane xSplit="3" ySplit="8" topLeftCell="D2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8" sqref="A8:IV8"/>
    </sheetView>
  </sheetViews>
  <sheetFormatPr defaultColWidth="9.140625" defaultRowHeight="12.75"/>
  <cols>
    <col min="1" max="1" width="4.421875" style="0" customWidth="1"/>
    <col min="2" max="2" width="8.28125" style="0" customWidth="1"/>
    <col min="3" max="3" width="33.421875" style="0" customWidth="1"/>
    <col min="4" max="4" width="15.421875" style="0" customWidth="1"/>
    <col min="5" max="5" width="15.00390625" style="227" customWidth="1"/>
    <col min="6" max="6" width="15.8515625" style="201" customWidth="1"/>
    <col min="7" max="7" width="10.140625" style="12" customWidth="1"/>
    <col min="8" max="8" width="5.28125" style="12" customWidth="1"/>
    <col min="9" max="9" width="14.421875" style="0" customWidth="1"/>
    <col min="10" max="12" width="17.140625" style="0" customWidth="1"/>
    <col min="13" max="13" width="22.28125" style="0" customWidth="1"/>
    <col min="14" max="14" width="5.421875" style="133" customWidth="1"/>
    <col min="15" max="23" width="9.140625" style="12" hidden="1" customWidth="1"/>
    <col min="24" max="16384" width="9.140625" style="12" customWidth="1"/>
  </cols>
  <sheetData>
    <row r="1" spans="1:14" s="14" customFormat="1" ht="15" customHeight="1">
      <c r="A1" s="384" t="s">
        <v>14</v>
      </c>
      <c r="B1" s="384"/>
      <c r="C1" s="384"/>
      <c r="D1" s="384"/>
      <c r="E1" s="384"/>
      <c r="F1" s="384"/>
      <c r="G1" s="10"/>
      <c r="H1" s="10"/>
      <c r="I1" s="384" t="s">
        <v>67</v>
      </c>
      <c r="J1" s="384"/>
      <c r="K1" s="384"/>
      <c r="L1" s="384"/>
      <c r="M1" s="384"/>
      <c r="N1" s="132"/>
    </row>
    <row r="2" spans="1:14" ht="9.75" customHeight="1">
      <c r="A2" s="1"/>
      <c r="B2" s="7" t="s">
        <v>22</v>
      </c>
      <c r="C2" s="1"/>
      <c r="D2" s="1"/>
      <c r="E2" s="222"/>
      <c r="F2" s="199"/>
      <c r="G2" s="136"/>
      <c r="H2" s="136"/>
      <c r="I2" s="408" t="s">
        <v>62</v>
      </c>
      <c r="J2" s="408"/>
      <c r="K2" s="408"/>
      <c r="L2" s="408"/>
      <c r="M2" s="408"/>
      <c r="N2" s="408"/>
    </row>
    <row r="3" spans="1:14" ht="9.75" customHeight="1">
      <c r="A3" s="1" t="s">
        <v>62</v>
      </c>
      <c r="B3" s="7" t="s">
        <v>64</v>
      </c>
      <c r="C3" s="1"/>
      <c r="D3" s="1"/>
      <c r="E3" s="222"/>
      <c r="F3" s="199"/>
      <c r="G3" s="136"/>
      <c r="H3" s="136"/>
      <c r="I3" s="408" t="s">
        <v>24</v>
      </c>
      <c r="J3" s="408"/>
      <c r="K3" s="408"/>
      <c r="L3" s="408"/>
      <c r="M3" s="408"/>
      <c r="N3" s="408"/>
    </row>
    <row r="4" spans="1:14" ht="9" customHeight="1">
      <c r="A4" s="385" t="s">
        <v>23</v>
      </c>
      <c r="B4" s="385"/>
      <c r="C4" s="385"/>
      <c r="D4" s="385"/>
      <c r="E4" s="385"/>
      <c r="F4" s="385"/>
      <c r="G4" s="13"/>
      <c r="H4" s="13"/>
      <c r="I4" s="408" t="s">
        <v>25</v>
      </c>
      <c r="J4" s="408"/>
      <c r="K4" s="408"/>
      <c r="L4" s="408"/>
      <c r="M4" s="408"/>
      <c r="N4" s="408"/>
    </row>
    <row r="5" spans="1:14" ht="11.25" customHeight="1" thickBot="1">
      <c r="A5" s="386" t="s">
        <v>37</v>
      </c>
      <c r="B5" s="386"/>
      <c r="C5" s="386"/>
      <c r="D5" s="386"/>
      <c r="E5" s="386"/>
      <c r="F5" s="386"/>
      <c r="G5" s="13"/>
      <c r="H5" s="13"/>
      <c r="I5" s="408"/>
      <c r="J5" s="408"/>
      <c r="K5" s="408"/>
      <c r="L5" s="408"/>
      <c r="M5" s="408"/>
      <c r="N5" s="408"/>
    </row>
    <row r="6" spans="2:14" ht="12" customHeight="1" thickTop="1">
      <c r="B6" s="387" t="s">
        <v>58</v>
      </c>
      <c r="C6" s="388" t="s">
        <v>36</v>
      </c>
      <c r="D6" s="407" t="s">
        <v>60</v>
      </c>
      <c r="E6" s="407"/>
      <c r="F6" s="381" t="s">
        <v>63</v>
      </c>
      <c r="G6" s="9"/>
      <c r="H6" s="9"/>
      <c r="I6" s="387" t="s">
        <v>68</v>
      </c>
      <c r="J6" s="388"/>
      <c r="K6" s="388"/>
      <c r="L6" s="393" t="s">
        <v>70</v>
      </c>
      <c r="M6" s="393"/>
      <c r="N6" s="394"/>
    </row>
    <row r="7" spans="2:14" ht="12.75" customHeight="1">
      <c r="B7" s="399"/>
      <c r="C7" s="401"/>
      <c r="D7" s="405" t="s">
        <v>66</v>
      </c>
      <c r="E7" s="403" t="s">
        <v>65</v>
      </c>
      <c r="F7" s="382"/>
      <c r="G7" s="9"/>
      <c r="H7" s="9"/>
      <c r="I7" s="389"/>
      <c r="J7" s="390"/>
      <c r="K7" s="390"/>
      <c r="L7" s="395"/>
      <c r="M7" s="395"/>
      <c r="N7" s="396"/>
    </row>
    <row r="8" spans="2:14" ht="27" customHeight="1" thickBot="1">
      <c r="B8" s="400"/>
      <c r="C8" s="402"/>
      <c r="D8" s="406"/>
      <c r="E8" s="404"/>
      <c r="F8" s="383"/>
      <c r="G8" s="9"/>
      <c r="H8" s="9"/>
      <c r="I8" s="16" t="s">
        <v>61</v>
      </c>
      <c r="J8" s="409" t="s">
        <v>69</v>
      </c>
      <c r="K8" s="409"/>
      <c r="L8" s="397"/>
      <c r="M8" s="397"/>
      <c r="N8" s="398"/>
    </row>
    <row r="9" spans="1:14" s="319" customFormat="1" ht="24" customHeight="1" thickTop="1">
      <c r="A9" s="310"/>
      <c r="B9" s="311"/>
      <c r="C9" s="312"/>
      <c r="D9" s="312"/>
      <c r="E9" s="313"/>
      <c r="F9" s="314"/>
      <c r="G9" s="315"/>
      <c r="H9" s="316"/>
      <c r="I9" s="317"/>
      <c r="J9" s="391"/>
      <c r="K9" s="392"/>
      <c r="L9" s="392"/>
      <c r="M9" s="392"/>
      <c r="N9" s="318"/>
    </row>
    <row r="10" spans="1:14" s="319" customFormat="1" ht="24" customHeight="1">
      <c r="A10" s="310"/>
      <c r="B10" s="320"/>
      <c r="C10" s="74"/>
      <c r="D10" s="74"/>
      <c r="E10" s="225"/>
      <c r="F10" s="321"/>
      <c r="G10" s="315"/>
      <c r="H10" s="316"/>
      <c r="I10" s="209"/>
      <c r="J10" s="376"/>
      <c r="K10" s="376"/>
      <c r="L10" s="377"/>
      <c r="M10" s="377"/>
      <c r="N10" s="322"/>
    </row>
    <row r="11" spans="1:14" s="319" customFormat="1" ht="24" customHeight="1">
      <c r="A11" s="310"/>
      <c r="B11" s="320"/>
      <c r="C11" s="74"/>
      <c r="D11" s="74"/>
      <c r="E11" s="225"/>
      <c r="F11" s="323"/>
      <c r="G11" s="324"/>
      <c r="H11" s="325"/>
      <c r="I11" s="209"/>
      <c r="J11" s="376"/>
      <c r="K11" s="376"/>
      <c r="L11" s="376"/>
      <c r="M11" s="376"/>
      <c r="N11" s="322"/>
    </row>
    <row r="12" spans="1:14" s="319" customFormat="1" ht="24" customHeight="1">
      <c r="A12" s="310"/>
      <c r="B12" s="320"/>
      <c r="C12" s="74"/>
      <c r="D12" s="74"/>
      <c r="E12" s="225"/>
      <c r="F12" s="323"/>
      <c r="G12" s="324"/>
      <c r="H12" s="325"/>
      <c r="I12" s="326"/>
      <c r="J12" s="376"/>
      <c r="K12" s="376"/>
      <c r="L12" s="376"/>
      <c r="M12" s="376"/>
      <c r="N12" s="322"/>
    </row>
    <row r="13" spans="1:14" s="319" customFormat="1" ht="24" customHeight="1">
      <c r="A13" s="310"/>
      <c r="B13" s="327"/>
      <c r="C13" s="74"/>
      <c r="D13" s="74"/>
      <c r="E13" s="225"/>
      <c r="F13" s="323"/>
      <c r="G13" s="324"/>
      <c r="H13" s="325"/>
      <c r="I13" s="326"/>
      <c r="J13" s="376"/>
      <c r="K13" s="376"/>
      <c r="L13" s="376"/>
      <c r="M13" s="376"/>
      <c r="N13" s="322"/>
    </row>
    <row r="14" spans="1:14" s="319" customFormat="1" ht="24" customHeight="1">
      <c r="A14" s="310"/>
      <c r="B14" s="327"/>
      <c r="C14" s="74"/>
      <c r="D14" s="74"/>
      <c r="E14" s="225"/>
      <c r="F14" s="323"/>
      <c r="G14" s="324"/>
      <c r="H14" s="325"/>
      <c r="I14" s="326"/>
      <c r="J14" s="376"/>
      <c r="K14" s="376"/>
      <c r="L14" s="376"/>
      <c r="M14" s="376"/>
      <c r="N14" s="322"/>
    </row>
    <row r="15" spans="1:14" s="319" customFormat="1" ht="24" customHeight="1">
      <c r="A15" s="310"/>
      <c r="B15" s="327"/>
      <c r="C15" s="74"/>
      <c r="D15" s="74"/>
      <c r="E15" s="225"/>
      <c r="F15" s="323"/>
      <c r="G15" s="324"/>
      <c r="H15" s="325"/>
      <c r="I15" s="326"/>
      <c r="J15" s="376"/>
      <c r="K15" s="376"/>
      <c r="L15" s="376"/>
      <c r="M15" s="376"/>
      <c r="N15" s="322"/>
    </row>
    <row r="16" spans="1:14" s="319" customFormat="1" ht="24" customHeight="1">
      <c r="A16" s="310"/>
      <c r="B16" s="327"/>
      <c r="C16" s="74"/>
      <c r="D16" s="74"/>
      <c r="E16" s="225"/>
      <c r="F16" s="323"/>
      <c r="G16" s="324"/>
      <c r="H16" s="325"/>
      <c r="I16" s="209"/>
      <c r="J16" s="376"/>
      <c r="K16" s="376"/>
      <c r="L16" s="376"/>
      <c r="M16" s="376"/>
      <c r="N16" s="322"/>
    </row>
    <row r="17" spans="1:14" s="319" customFormat="1" ht="24" customHeight="1">
      <c r="A17" s="310"/>
      <c r="B17" s="327"/>
      <c r="C17" s="74"/>
      <c r="D17" s="74"/>
      <c r="E17" s="225"/>
      <c r="F17" s="323"/>
      <c r="G17" s="324"/>
      <c r="H17" s="325"/>
      <c r="I17" s="209"/>
      <c r="J17" s="376"/>
      <c r="K17" s="376"/>
      <c r="L17" s="376"/>
      <c r="M17" s="376"/>
      <c r="N17" s="322"/>
    </row>
    <row r="18" spans="1:14" s="319" customFormat="1" ht="24" customHeight="1">
      <c r="A18" s="310"/>
      <c r="B18" s="327"/>
      <c r="C18" s="74"/>
      <c r="D18" s="74"/>
      <c r="E18" s="225"/>
      <c r="F18" s="323"/>
      <c r="G18" s="324"/>
      <c r="H18" s="325"/>
      <c r="I18" s="209"/>
      <c r="J18" s="376"/>
      <c r="K18" s="376"/>
      <c r="L18" s="376"/>
      <c r="M18" s="376"/>
      <c r="N18" s="322"/>
    </row>
    <row r="19" spans="1:14" s="319" customFormat="1" ht="24" customHeight="1">
      <c r="A19" s="310"/>
      <c r="B19" s="327"/>
      <c r="C19" s="74"/>
      <c r="D19" s="74"/>
      <c r="E19" s="225"/>
      <c r="F19" s="323"/>
      <c r="G19" s="324"/>
      <c r="H19" s="325"/>
      <c r="I19" s="209"/>
      <c r="J19" s="376"/>
      <c r="K19" s="376"/>
      <c r="L19" s="376"/>
      <c r="M19" s="376"/>
      <c r="N19" s="322"/>
    </row>
    <row r="20" spans="1:14" s="319" customFormat="1" ht="24" customHeight="1">
      <c r="A20" s="310"/>
      <c r="B20" s="82"/>
      <c r="C20" s="105"/>
      <c r="D20" s="105"/>
      <c r="E20" s="236"/>
      <c r="F20" s="328"/>
      <c r="G20" s="329"/>
      <c r="H20" s="330"/>
      <c r="I20" s="210"/>
      <c r="J20" s="374"/>
      <c r="K20" s="374"/>
      <c r="L20" s="376"/>
      <c r="M20" s="376"/>
      <c r="N20" s="322"/>
    </row>
    <row r="21" spans="1:14" s="319" customFormat="1" ht="24" customHeight="1">
      <c r="A21" s="310"/>
      <c r="B21" s="327"/>
      <c r="C21" s="74"/>
      <c r="D21" s="74"/>
      <c r="E21" s="225"/>
      <c r="F21" s="323"/>
      <c r="G21" s="324"/>
      <c r="H21" s="325"/>
      <c r="I21" s="209"/>
      <c r="J21" s="376"/>
      <c r="K21" s="376"/>
      <c r="L21" s="376"/>
      <c r="M21" s="376"/>
      <c r="N21" s="322"/>
    </row>
    <row r="22" spans="1:14" s="319" customFormat="1" ht="24" customHeight="1">
      <c r="A22" s="310"/>
      <c r="B22" s="327"/>
      <c r="C22" s="74"/>
      <c r="D22" s="74"/>
      <c r="E22" s="225"/>
      <c r="F22" s="323"/>
      <c r="G22" s="324"/>
      <c r="H22" s="325"/>
      <c r="I22" s="209"/>
      <c r="J22" s="376"/>
      <c r="K22" s="376"/>
      <c r="L22" s="376"/>
      <c r="M22" s="376"/>
      <c r="N22" s="322"/>
    </row>
    <row r="23" spans="1:14" s="319" customFormat="1" ht="24" customHeight="1">
      <c r="A23" s="310"/>
      <c r="B23" s="327"/>
      <c r="C23" s="74"/>
      <c r="D23" s="74"/>
      <c r="E23" s="225"/>
      <c r="F23" s="323"/>
      <c r="G23" s="324"/>
      <c r="H23" s="325"/>
      <c r="I23" s="209"/>
      <c r="J23" s="376"/>
      <c r="K23" s="376"/>
      <c r="L23" s="376"/>
      <c r="M23" s="376"/>
      <c r="N23" s="322"/>
    </row>
    <row r="24" spans="1:14" s="319" customFormat="1" ht="24" customHeight="1">
      <c r="A24" s="310"/>
      <c r="B24" s="327"/>
      <c r="C24" s="74"/>
      <c r="D24" s="74"/>
      <c r="E24" s="225"/>
      <c r="F24" s="323"/>
      <c r="G24" s="324"/>
      <c r="H24" s="325"/>
      <c r="I24" s="209"/>
      <c r="J24" s="376"/>
      <c r="K24" s="376"/>
      <c r="L24" s="376"/>
      <c r="M24" s="376"/>
      <c r="N24" s="322"/>
    </row>
    <row r="25" spans="1:14" s="319" customFormat="1" ht="24" customHeight="1">
      <c r="A25" s="310"/>
      <c r="B25" s="327"/>
      <c r="C25" s="74"/>
      <c r="D25" s="74"/>
      <c r="E25" s="225"/>
      <c r="F25" s="323"/>
      <c r="G25" s="324"/>
      <c r="H25" s="325"/>
      <c r="I25" s="209"/>
      <c r="J25" s="376"/>
      <c r="K25" s="376"/>
      <c r="L25" s="376"/>
      <c r="M25" s="376"/>
      <c r="N25" s="322"/>
    </row>
    <row r="26" spans="1:14" s="319" customFormat="1" ht="24" customHeight="1">
      <c r="A26" s="310"/>
      <c r="B26" s="327"/>
      <c r="C26" s="74"/>
      <c r="D26" s="74"/>
      <c r="E26" s="225"/>
      <c r="F26" s="323"/>
      <c r="G26" s="324"/>
      <c r="H26" s="325"/>
      <c r="I26" s="209"/>
      <c r="J26" s="376"/>
      <c r="K26" s="376"/>
      <c r="L26" s="376"/>
      <c r="M26" s="376"/>
      <c r="N26" s="322"/>
    </row>
    <row r="27" spans="1:14" s="319" customFormat="1" ht="24" customHeight="1">
      <c r="A27" s="310"/>
      <c r="B27" s="327"/>
      <c r="C27" s="74"/>
      <c r="D27" s="74"/>
      <c r="E27" s="225"/>
      <c r="F27" s="323"/>
      <c r="G27" s="324"/>
      <c r="H27" s="325"/>
      <c r="I27" s="209"/>
      <c r="J27" s="376"/>
      <c r="K27" s="376"/>
      <c r="L27" s="376"/>
      <c r="M27" s="376"/>
      <c r="N27" s="322"/>
    </row>
    <row r="28" spans="1:14" s="319" customFormat="1" ht="24" customHeight="1">
      <c r="A28" s="310"/>
      <c r="B28" s="327"/>
      <c r="C28" s="74"/>
      <c r="D28" s="74"/>
      <c r="E28" s="225"/>
      <c r="F28" s="323"/>
      <c r="G28" s="324"/>
      <c r="H28" s="325"/>
      <c r="I28" s="209"/>
      <c r="J28" s="376"/>
      <c r="K28" s="376"/>
      <c r="L28" s="376"/>
      <c r="M28" s="376"/>
      <c r="N28" s="322"/>
    </row>
    <row r="29" spans="1:14" s="319" customFormat="1" ht="24" customHeight="1">
      <c r="A29" s="310"/>
      <c r="B29" s="327"/>
      <c r="C29" s="74"/>
      <c r="D29" s="74"/>
      <c r="E29" s="225"/>
      <c r="F29" s="323"/>
      <c r="G29" s="324"/>
      <c r="H29" s="325"/>
      <c r="I29" s="209"/>
      <c r="J29" s="376"/>
      <c r="K29" s="376"/>
      <c r="L29" s="376"/>
      <c r="M29" s="376"/>
      <c r="N29" s="322"/>
    </row>
    <row r="30" spans="1:14" s="319" customFormat="1" ht="24" customHeight="1">
      <c r="A30" s="310"/>
      <c r="B30" s="327"/>
      <c r="C30" s="74"/>
      <c r="D30" s="74"/>
      <c r="E30" s="225"/>
      <c r="F30" s="323"/>
      <c r="G30" s="324"/>
      <c r="H30" s="325"/>
      <c r="I30" s="209"/>
      <c r="J30" s="376"/>
      <c r="K30" s="376"/>
      <c r="L30" s="376"/>
      <c r="M30" s="376"/>
      <c r="N30" s="322"/>
    </row>
    <row r="31" spans="1:14" s="319" customFormat="1" ht="24" customHeight="1">
      <c r="A31" s="310"/>
      <c r="B31" s="327"/>
      <c r="C31" s="74"/>
      <c r="D31" s="74"/>
      <c r="E31" s="225"/>
      <c r="F31" s="323"/>
      <c r="G31" s="324"/>
      <c r="H31" s="325"/>
      <c r="I31" s="209"/>
      <c r="J31" s="376"/>
      <c r="K31" s="376"/>
      <c r="L31" s="376"/>
      <c r="M31" s="376"/>
      <c r="N31" s="322"/>
    </row>
    <row r="32" spans="1:14" s="319" customFormat="1" ht="24" customHeight="1">
      <c r="A32" s="310"/>
      <c r="B32" s="327"/>
      <c r="C32" s="74"/>
      <c r="D32" s="74"/>
      <c r="E32" s="225"/>
      <c r="F32" s="323"/>
      <c r="G32" s="324"/>
      <c r="H32" s="325"/>
      <c r="I32" s="209"/>
      <c r="J32" s="376"/>
      <c r="K32" s="376"/>
      <c r="L32" s="376"/>
      <c r="M32" s="376"/>
      <c r="N32" s="322"/>
    </row>
    <row r="33" spans="1:14" s="319" customFormat="1" ht="24" customHeight="1">
      <c r="A33" s="310"/>
      <c r="B33" s="82"/>
      <c r="C33" s="74"/>
      <c r="D33" s="74"/>
      <c r="E33" s="236"/>
      <c r="F33" s="323"/>
      <c r="G33" s="324"/>
      <c r="H33" s="325"/>
      <c r="I33" s="209"/>
      <c r="J33" s="376"/>
      <c r="K33" s="376"/>
      <c r="L33" s="376"/>
      <c r="M33" s="376"/>
      <c r="N33" s="322"/>
    </row>
    <row r="34" spans="1:14" s="319" customFormat="1" ht="24" customHeight="1">
      <c r="A34" s="310"/>
      <c r="B34" s="327"/>
      <c r="C34" s="74"/>
      <c r="D34" s="74"/>
      <c r="E34" s="225"/>
      <c r="F34" s="323"/>
      <c r="G34" s="324"/>
      <c r="H34" s="325"/>
      <c r="I34" s="209"/>
      <c r="J34" s="376"/>
      <c r="K34" s="376"/>
      <c r="L34" s="376"/>
      <c r="M34" s="376"/>
      <c r="N34" s="322"/>
    </row>
    <row r="35" spans="1:14" s="319" customFormat="1" ht="24" customHeight="1">
      <c r="A35" s="310"/>
      <c r="B35" s="327"/>
      <c r="C35" s="74"/>
      <c r="D35" s="74"/>
      <c r="E35" s="225"/>
      <c r="F35" s="323"/>
      <c r="G35" s="324"/>
      <c r="H35" s="325"/>
      <c r="I35" s="209"/>
      <c r="J35" s="376"/>
      <c r="K35" s="376"/>
      <c r="L35" s="376"/>
      <c r="M35" s="376"/>
      <c r="N35" s="331"/>
    </row>
    <row r="36" spans="1:14" s="319" customFormat="1" ht="24" customHeight="1">
      <c r="A36" s="310"/>
      <c r="B36" s="327"/>
      <c r="C36" s="74"/>
      <c r="D36" s="74"/>
      <c r="E36" s="225"/>
      <c r="F36" s="321"/>
      <c r="G36" s="315"/>
      <c r="H36" s="316"/>
      <c r="I36" s="332"/>
      <c r="J36" s="377"/>
      <c r="K36" s="377"/>
      <c r="L36" s="377"/>
      <c r="M36" s="377"/>
      <c r="N36" s="333"/>
    </row>
    <row r="37" spans="1:14" s="319" customFormat="1" ht="24" customHeight="1">
      <c r="A37" s="310"/>
      <c r="B37" s="327"/>
      <c r="C37" s="74"/>
      <c r="D37" s="74"/>
      <c r="E37" s="225"/>
      <c r="F37" s="321"/>
      <c r="G37" s="315"/>
      <c r="H37" s="316"/>
      <c r="I37" s="209"/>
      <c r="J37" s="376"/>
      <c r="K37" s="376"/>
      <c r="L37" s="377"/>
      <c r="M37" s="377"/>
      <c r="N37" s="322"/>
    </row>
    <row r="38" spans="1:14" s="319" customFormat="1" ht="24" customHeight="1">
      <c r="A38" s="310"/>
      <c r="B38" s="327"/>
      <c r="C38" s="74"/>
      <c r="D38" s="74"/>
      <c r="E38" s="225"/>
      <c r="F38" s="323"/>
      <c r="G38" s="324"/>
      <c r="H38" s="325"/>
      <c r="I38" s="209"/>
      <c r="J38" s="376"/>
      <c r="K38" s="376"/>
      <c r="L38" s="376"/>
      <c r="M38" s="376"/>
      <c r="N38" s="322"/>
    </row>
    <row r="39" spans="1:14" s="319" customFormat="1" ht="24" customHeight="1">
      <c r="A39" s="310"/>
      <c r="B39" s="327"/>
      <c r="C39" s="74"/>
      <c r="D39" s="74"/>
      <c r="E39" s="225"/>
      <c r="F39" s="323"/>
      <c r="G39" s="324"/>
      <c r="H39" s="325"/>
      <c r="I39" s="209"/>
      <c r="J39" s="376"/>
      <c r="K39" s="376"/>
      <c r="L39" s="376"/>
      <c r="M39" s="376"/>
      <c r="N39" s="322"/>
    </row>
    <row r="40" spans="1:14" s="319" customFormat="1" ht="24" customHeight="1">
      <c r="A40" s="310"/>
      <c r="B40" s="327"/>
      <c r="C40" s="74"/>
      <c r="D40" s="74"/>
      <c r="E40" s="225"/>
      <c r="F40" s="323"/>
      <c r="G40" s="324"/>
      <c r="H40" s="325"/>
      <c r="I40" s="209"/>
      <c r="J40" s="376"/>
      <c r="K40" s="376"/>
      <c r="L40" s="376"/>
      <c r="M40" s="376"/>
      <c r="N40" s="322"/>
    </row>
    <row r="41" spans="1:14" s="319" customFormat="1" ht="24" customHeight="1">
      <c r="A41" s="310"/>
      <c r="B41" s="327"/>
      <c r="C41" s="74"/>
      <c r="D41" s="74"/>
      <c r="E41" s="225"/>
      <c r="F41" s="323"/>
      <c r="G41" s="324"/>
      <c r="H41" s="325"/>
      <c r="I41" s="209"/>
      <c r="J41" s="376"/>
      <c r="K41" s="376"/>
      <c r="L41" s="376"/>
      <c r="M41" s="376"/>
      <c r="N41" s="322"/>
    </row>
    <row r="42" spans="1:14" s="319" customFormat="1" ht="24" customHeight="1">
      <c r="A42" s="310"/>
      <c r="B42" s="327"/>
      <c r="C42" s="74"/>
      <c r="D42" s="74"/>
      <c r="E42" s="225"/>
      <c r="F42" s="323"/>
      <c r="G42" s="324"/>
      <c r="H42" s="325"/>
      <c r="I42" s="209"/>
      <c r="J42" s="376"/>
      <c r="K42" s="376"/>
      <c r="L42" s="376"/>
      <c r="M42" s="376"/>
      <c r="N42" s="322"/>
    </row>
    <row r="43" spans="1:14" s="319" customFormat="1" ht="24" customHeight="1">
      <c r="A43" s="310"/>
      <c r="B43" s="327"/>
      <c r="C43" s="74"/>
      <c r="D43" s="74"/>
      <c r="E43" s="225"/>
      <c r="F43" s="323"/>
      <c r="G43" s="324"/>
      <c r="H43" s="325"/>
      <c r="I43" s="209"/>
      <c r="J43" s="376"/>
      <c r="K43" s="376"/>
      <c r="L43" s="376"/>
      <c r="M43" s="376"/>
      <c r="N43" s="322"/>
    </row>
    <row r="44" spans="1:14" s="319" customFormat="1" ht="24" customHeight="1">
      <c r="A44" s="310"/>
      <c r="B44" s="327"/>
      <c r="C44" s="74"/>
      <c r="D44" s="74"/>
      <c r="E44" s="225"/>
      <c r="F44" s="323"/>
      <c r="G44" s="324"/>
      <c r="H44" s="325"/>
      <c r="I44" s="209"/>
      <c r="J44" s="376"/>
      <c r="K44" s="376"/>
      <c r="L44" s="376"/>
      <c r="M44" s="376"/>
      <c r="N44" s="322"/>
    </row>
    <row r="45" spans="1:14" s="319" customFormat="1" ht="24" customHeight="1">
      <c r="A45" s="310"/>
      <c r="B45" s="327"/>
      <c r="C45" s="74"/>
      <c r="D45" s="74"/>
      <c r="E45" s="225"/>
      <c r="F45" s="323"/>
      <c r="G45" s="324"/>
      <c r="H45" s="325"/>
      <c r="I45" s="209"/>
      <c r="J45" s="376"/>
      <c r="K45" s="376"/>
      <c r="L45" s="376"/>
      <c r="M45" s="376"/>
      <c r="N45" s="322"/>
    </row>
    <row r="46" spans="1:14" s="319" customFormat="1" ht="24" customHeight="1">
      <c r="A46" s="310"/>
      <c r="B46" s="327"/>
      <c r="C46" s="74"/>
      <c r="D46" s="74"/>
      <c r="E46" s="225"/>
      <c r="F46" s="323"/>
      <c r="G46" s="324"/>
      <c r="H46" s="325"/>
      <c r="I46" s="209"/>
      <c r="J46" s="376"/>
      <c r="K46" s="376"/>
      <c r="L46" s="376"/>
      <c r="M46" s="376"/>
      <c r="N46" s="322"/>
    </row>
    <row r="47" spans="1:14" s="319" customFormat="1" ht="24" customHeight="1">
      <c r="A47" s="310"/>
      <c r="B47" s="327"/>
      <c r="C47" s="74"/>
      <c r="D47" s="74"/>
      <c r="E47" s="225"/>
      <c r="F47" s="323"/>
      <c r="G47" s="324"/>
      <c r="H47" s="325"/>
      <c r="I47" s="209"/>
      <c r="J47" s="376"/>
      <c r="K47" s="376"/>
      <c r="L47" s="376"/>
      <c r="M47" s="376"/>
      <c r="N47" s="322"/>
    </row>
    <row r="48" spans="1:14" s="319" customFormat="1" ht="24" customHeight="1">
      <c r="A48" s="310"/>
      <c r="B48" s="334"/>
      <c r="C48" s="335"/>
      <c r="D48" s="74"/>
      <c r="E48" s="225"/>
      <c r="F48" s="323"/>
      <c r="G48" s="324"/>
      <c r="H48" s="325"/>
      <c r="I48" s="209"/>
      <c r="J48" s="411"/>
      <c r="K48" s="412"/>
      <c r="L48" s="413"/>
      <c r="M48" s="412"/>
      <c r="N48" s="322"/>
    </row>
    <row r="49" spans="1:14" s="319" customFormat="1" ht="24" customHeight="1">
      <c r="A49" s="310"/>
      <c r="B49" s="334"/>
      <c r="C49" s="335"/>
      <c r="D49" s="74"/>
      <c r="E49" s="225"/>
      <c r="F49" s="323"/>
      <c r="G49" s="324"/>
      <c r="H49" s="325"/>
      <c r="I49" s="209"/>
      <c r="J49" s="411"/>
      <c r="K49" s="412"/>
      <c r="L49" s="411"/>
      <c r="M49" s="412"/>
      <c r="N49" s="322"/>
    </row>
    <row r="50" spans="1:14" s="319" customFormat="1" ht="24" customHeight="1">
      <c r="A50" s="310"/>
      <c r="B50" s="327"/>
      <c r="C50" s="74"/>
      <c r="D50" s="74"/>
      <c r="E50" s="225"/>
      <c r="F50" s="323"/>
      <c r="G50" s="324"/>
      <c r="H50" s="325"/>
      <c r="I50" s="209"/>
      <c r="J50" s="376"/>
      <c r="K50" s="376"/>
      <c r="L50" s="376"/>
      <c r="M50" s="376"/>
      <c r="N50" s="322"/>
    </row>
    <row r="51" spans="1:14" s="319" customFormat="1" ht="24" customHeight="1">
      <c r="A51" s="310"/>
      <c r="B51" s="327"/>
      <c r="C51" s="74"/>
      <c r="D51" s="74"/>
      <c r="E51" s="225"/>
      <c r="F51" s="323"/>
      <c r="G51" s="324"/>
      <c r="H51" s="325"/>
      <c r="I51" s="209"/>
      <c r="J51" s="376"/>
      <c r="K51" s="376"/>
      <c r="L51" s="376"/>
      <c r="M51" s="376"/>
      <c r="N51" s="322"/>
    </row>
    <row r="52" spans="1:14" s="319" customFormat="1" ht="24" customHeight="1">
      <c r="A52" s="310"/>
      <c r="B52" s="327"/>
      <c r="C52" s="74"/>
      <c r="D52" s="74"/>
      <c r="E52" s="225"/>
      <c r="F52" s="323"/>
      <c r="G52" s="324"/>
      <c r="H52" s="325"/>
      <c r="I52" s="209"/>
      <c r="J52" s="376"/>
      <c r="K52" s="376"/>
      <c r="L52" s="376"/>
      <c r="M52" s="376"/>
      <c r="N52" s="322"/>
    </row>
    <row r="53" spans="1:14" s="319" customFormat="1" ht="24" customHeight="1">
      <c r="A53" s="310"/>
      <c r="B53" s="327"/>
      <c r="C53" s="74"/>
      <c r="D53" s="74"/>
      <c r="E53" s="225"/>
      <c r="F53" s="323"/>
      <c r="G53" s="324"/>
      <c r="H53" s="325"/>
      <c r="I53" s="209"/>
      <c r="J53" s="376"/>
      <c r="K53" s="376"/>
      <c r="L53" s="376"/>
      <c r="M53" s="376"/>
      <c r="N53" s="322"/>
    </row>
    <row r="54" spans="1:14" s="319" customFormat="1" ht="24" customHeight="1">
      <c r="A54" s="310"/>
      <c r="B54" s="327"/>
      <c r="C54" s="74"/>
      <c r="D54" s="74"/>
      <c r="E54" s="225"/>
      <c r="F54" s="323"/>
      <c r="G54" s="324"/>
      <c r="H54" s="325"/>
      <c r="I54" s="209"/>
      <c r="J54" s="376"/>
      <c r="K54" s="376"/>
      <c r="L54" s="376"/>
      <c r="M54" s="376"/>
      <c r="N54" s="322"/>
    </row>
    <row r="55" spans="1:14" s="319" customFormat="1" ht="24" customHeight="1">
      <c r="A55" s="310"/>
      <c r="B55" s="327"/>
      <c r="C55" s="74"/>
      <c r="D55" s="74"/>
      <c r="E55" s="225"/>
      <c r="F55" s="323"/>
      <c r="G55" s="324"/>
      <c r="H55" s="325"/>
      <c r="I55" s="209"/>
      <c r="J55" s="376"/>
      <c r="K55" s="376"/>
      <c r="L55" s="376"/>
      <c r="M55" s="376"/>
      <c r="N55" s="322"/>
    </row>
    <row r="56" spans="1:14" s="319" customFormat="1" ht="24" customHeight="1">
      <c r="A56" s="310"/>
      <c r="B56" s="327"/>
      <c r="C56" s="74"/>
      <c r="D56" s="74"/>
      <c r="E56" s="225"/>
      <c r="F56" s="323"/>
      <c r="G56" s="324"/>
      <c r="H56" s="325"/>
      <c r="I56" s="209"/>
      <c r="J56" s="376"/>
      <c r="K56" s="376"/>
      <c r="L56" s="376"/>
      <c r="M56" s="376"/>
      <c r="N56" s="322"/>
    </row>
    <row r="57" spans="1:14" s="319" customFormat="1" ht="24" customHeight="1">
      <c r="A57" s="310"/>
      <c r="B57" s="327"/>
      <c r="C57" s="74"/>
      <c r="D57" s="74"/>
      <c r="E57" s="225"/>
      <c r="F57" s="323"/>
      <c r="G57" s="324"/>
      <c r="H57" s="325"/>
      <c r="I57" s="209"/>
      <c r="J57" s="376"/>
      <c r="K57" s="376"/>
      <c r="L57" s="376"/>
      <c r="M57" s="376"/>
      <c r="N57" s="322"/>
    </row>
    <row r="58" spans="1:14" s="319" customFormat="1" ht="24" customHeight="1">
      <c r="A58" s="310"/>
      <c r="B58" s="327"/>
      <c r="C58" s="74"/>
      <c r="D58" s="74"/>
      <c r="E58" s="225"/>
      <c r="F58" s="323"/>
      <c r="G58" s="324"/>
      <c r="H58" s="325"/>
      <c r="I58" s="210"/>
      <c r="J58" s="374"/>
      <c r="K58" s="374"/>
      <c r="L58" s="376"/>
      <c r="M58" s="376"/>
      <c r="N58" s="322"/>
    </row>
    <row r="59" spans="1:14" s="319" customFormat="1" ht="24" customHeight="1">
      <c r="A59" s="310"/>
      <c r="B59" s="327"/>
      <c r="C59" s="74"/>
      <c r="D59" s="74"/>
      <c r="E59" s="225"/>
      <c r="F59" s="323"/>
      <c r="G59" s="324"/>
      <c r="H59" s="325"/>
      <c r="I59" s="209"/>
      <c r="J59" s="376"/>
      <c r="K59" s="376"/>
      <c r="L59" s="376"/>
      <c r="M59" s="376"/>
      <c r="N59" s="322"/>
    </row>
    <row r="60" spans="1:14" s="319" customFormat="1" ht="24" customHeight="1">
      <c r="A60" s="310"/>
      <c r="B60" s="327"/>
      <c r="C60" s="74"/>
      <c r="D60" s="74"/>
      <c r="E60" s="225"/>
      <c r="F60" s="323"/>
      <c r="G60" s="324"/>
      <c r="H60" s="325"/>
      <c r="I60" s="209"/>
      <c r="J60" s="376"/>
      <c r="K60" s="376"/>
      <c r="L60" s="376"/>
      <c r="M60" s="376"/>
      <c r="N60" s="322"/>
    </row>
    <row r="61" spans="1:14" s="319" customFormat="1" ht="24" customHeight="1">
      <c r="A61" s="310"/>
      <c r="B61" s="327"/>
      <c r="C61" s="74"/>
      <c r="D61" s="74"/>
      <c r="E61" s="225"/>
      <c r="F61" s="323"/>
      <c r="G61" s="324"/>
      <c r="H61" s="325"/>
      <c r="I61" s="209"/>
      <c r="J61" s="376"/>
      <c r="K61" s="376"/>
      <c r="L61" s="376"/>
      <c r="M61" s="376"/>
      <c r="N61" s="322"/>
    </row>
    <row r="62" spans="1:14" s="319" customFormat="1" ht="24" customHeight="1">
      <c r="A62" s="310"/>
      <c r="B62" s="327"/>
      <c r="C62" s="74"/>
      <c r="D62" s="74"/>
      <c r="E62" s="225"/>
      <c r="F62" s="323"/>
      <c r="G62" s="324"/>
      <c r="H62" s="325"/>
      <c r="I62" s="209"/>
      <c r="J62" s="376"/>
      <c r="K62" s="376"/>
      <c r="L62" s="376"/>
      <c r="M62" s="376"/>
      <c r="N62" s="322"/>
    </row>
    <row r="63" spans="1:14" s="319" customFormat="1" ht="24" customHeight="1">
      <c r="A63" s="310"/>
      <c r="B63" s="327"/>
      <c r="C63" s="74"/>
      <c r="D63" s="74"/>
      <c r="E63" s="225"/>
      <c r="F63" s="323"/>
      <c r="G63" s="324"/>
      <c r="H63" s="325"/>
      <c r="I63" s="209"/>
      <c r="J63" s="376"/>
      <c r="K63" s="376"/>
      <c r="L63" s="376"/>
      <c r="M63" s="376"/>
      <c r="N63" s="322"/>
    </row>
    <row r="64" spans="1:14" s="319" customFormat="1" ht="24" customHeight="1">
      <c r="A64" s="310"/>
      <c r="B64" s="327"/>
      <c r="C64" s="74"/>
      <c r="D64" s="74"/>
      <c r="E64" s="225"/>
      <c r="F64" s="323"/>
      <c r="G64" s="324"/>
      <c r="H64" s="325"/>
      <c r="I64" s="209"/>
      <c r="J64" s="376"/>
      <c r="K64" s="376"/>
      <c r="L64" s="376"/>
      <c r="M64" s="376"/>
      <c r="N64" s="331"/>
    </row>
    <row r="65" spans="1:14" s="319" customFormat="1" ht="24" customHeight="1">
      <c r="A65" s="310"/>
      <c r="B65" s="327"/>
      <c r="C65" s="74"/>
      <c r="D65" s="74"/>
      <c r="E65" s="225"/>
      <c r="F65" s="321"/>
      <c r="G65" s="315"/>
      <c r="H65" s="336"/>
      <c r="I65" s="337"/>
      <c r="J65" s="375"/>
      <c r="K65" s="375"/>
      <c r="L65" s="375"/>
      <c r="M65" s="375"/>
      <c r="N65" s="338"/>
    </row>
    <row r="66" spans="1:14" s="319" customFormat="1" ht="24" customHeight="1">
      <c r="A66" s="310"/>
      <c r="B66" s="327"/>
      <c r="C66" s="74"/>
      <c r="D66" s="74"/>
      <c r="E66" s="225"/>
      <c r="F66" s="321"/>
      <c r="G66" s="315"/>
      <c r="H66" s="336"/>
      <c r="I66" s="210"/>
      <c r="J66" s="374"/>
      <c r="K66" s="374"/>
      <c r="L66" s="375"/>
      <c r="M66" s="375"/>
      <c r="N66" s="338"/>
    </row>
    <row r="67" spans="1:14" s="319" customFormat="1" ht="24" customHeight="1">
      <c r="A67" s="310"/>
      <c r="B67" s="327"/>
      <c r="C67" s="74"/>
      <c r="D67" s="74"/>
      <c r="E67" s="225"/>
      <c r="F67" s="323"/>
      <c r="G67" s="324"/>
      <c r="H67" s="330"/>
      <c r="I67" s="210"/>
      <c r="J67" s="374"/>
      <c r="K67" s="374"/>
      <c r="L67" s="374"/>
      <c r="M67" s="374"/>
      <c r="N67" s="338"/>
    </row>
    <row r="68" spans="1:14" s="319" customFormat="1" ht="24" customHeight="1">
      <c r="A68" s="310"/>
      <c r="B68" s="327"/>
      <c r="C68" s="74"/>
      <c r="D68" s="74"/>
      <c r="E68" s="225"/>
      <c r="F68" s="323"/>
      <c r="G68" s="324"/>
      <c r="H68" s="330"/>
      <c r="I68" s="210"/>
      <c r="J68" s="374"/>
      <c r="K68" s="374"/>
      <c r="L68" s="374"/>
      <c r="M68" s="374"/>
      <c r="N68" s="338"/>
    </row>
    <row r="69" spans="1:14" s="319" customFormat="1" ht="24" customHeight="1">
      <c r="A69" s="310"/>
      <c r="B69" s="327"/>
      <c r="C69" s="74"/>
      <c r="D69" s="74"/>
      <c r="E69" s="225"/>
      <c r="F69" s="323"/>
      <c r="G69" s="324"/>
      <c r="H69" s="330"/>
      <c r="I69" s="210"/>
      <c r="J69" s="374"/>
      <c r="K69" s="374"/>
      <c r="L69" s="374"/>
      <c r="M69" s="374"/>
      <c r="N69" s="338"/>
    </row>
    <row r="70" spans="1:14" s="319" customFormat="1" ht="24" customHeight="1">
      <c r="A70" s="310"/>
      <c r="B70" s="327"/>
      <c r="C70" s="74"/>
      <c r="D70" s="74"/>
      <c r="E70" s="225"/>
      <c r="F70" s="323"/>
      <c r="G70" s="324"/>
      <c r="H70" s="330"/>
      <c r="I70" s="210"/>
      <c r="J70" s="374"/>
      <c r="K70" s="374"/>
      <c r="L70" s="374"/>
      <c r="M70" s="374"/>
      <c r="N70" s="338"/>
    </row>
    <row r="71" spans="1:14" s="319" customFormat="1" ht="24" customHeight="1">
      <c r="A71" s="310"/>
      <c r="B71" s="327"/>
      <c r="C71" s="74"/>
      <c r="D71" s="74"/>
      <c r="E71" s="225"/>
      <c r="F71" s="323"/>
      <c r="G71" s="324"/>
      <c r="H71" s="330"/>
      <c r="I71" s="210"/>
      <c r="J71" s="374"/>
      <c r="K71" s="374"/>
      <c r="L71" s="374"/>
      <c r="M71" s="374"/>
      <c r="N71" s="338"/>
    </row>
    <row r="72" spans="1:14" s="319" customFormat="1" ht="24" customHeight="1">
      <c r="A72" s="310"/>
      <c r="B72" s="327"/>
      <c r="C72" s="74"/>
      <c r="D72" s="74"/>
      <c r="E72" s="225"/>
      <c r="F72" s="323"/>
      <c r="G72" s="324"/>
      <c r="H72" s="330"/>
      <c r="I72" s="210"/>
      <c r="J72" s="374"/>
      <c r="K72" s="374"/>
      <c r="L72" s="374"/>
      <c r="M72" s="374"/>
      <c r="N72" s="338"/>
    </row>
    <row r="73" spans="1:14" s="319" customFormat="1" ht="24" customHeight="1">
      <c r="A73" s="310"/>
      <c r="B73" s="327"/>
      <c r="C73" s="74"/>
      <c r="D73" s="74"/>
      <c r="E73" s="225"/>
      <c r="F73" s="323"/>
      <c r="G73" s="324"/>
      <c r="H73" s="330"/>
      <c r="I73" s="210"/>
      <c r="J73" s="374"/>
      <c r="K73" s="374"/>
      <c r="L73" s="374"/>
      <c r="M73" s="374"/>
      <c r="N73" s="338"/>
    </row>
    <row r="74" spans="1:14" s="319" customFormat="1" ht="24" customHeight="1">
      <c r="A74" s="310"/>
      <c r="B74" s="327"/>
      <c r="C74" s="74"/>
      <c r="D74" s="74"/>
      <c r="E74" s="225"/>
      <c r="F74" s="323"/>
      <c r="G74" s="324"/>
      <c r="H74" s="330"/>
      <c r="I74" s="210"/>
      <c r="J74" s="374"/>
      <c r="K74" s="374"/>
      <c r="L74" s="374"/>
      <c r="M74" s="374"/>
      <c r="N74" s="338"/>
    </row>
    <row r="75" spans="1:14" s="319" customFormat="1" ht="24" customHeight="1">
      <c r="A75" s="310"/>
      <c r="B75" s="327"/>
      <c r="C75" s="74"/>
      <c r="D75" s="74"/>
      <c r="E75" s="225"/>
      <c r="F75" s="323"/>
      <c r="G75" s="324"/>
      <c r="H75" s="330"/>
      <c r="I75" s="210"/>
      <c r="J75" s="374"/>
      <c r="K75" s="374"/>
      <c r="L75" s="374"/>
      <c r="M75" s="374"/>
      <c r="N75" s="338"/>
    </row>
    <row r="76" spans="1:14" s="319" customFormat="1" ht="24" customHeight="1">
      <c r="A76" s="310"/>
      <c r="B76" s="327"/>
      <c r="C76" s="74"/>
      <c r="D76" s="74"/>
      <c r="E76" s="225"/>
      <c r="F76" s="323"/>
      <c r="G76" s="324"/>
      <c r="H76" s="330"/>
      <c r="I76" s="210"/>
      <c r="J76" s="374"/>
      <c r="K76" s="374"/>
      <c r="L76" s="374"/>
      <c r="M76" s="374"/>
      <c r="N76" s="338"/>
    </row>
    <row r="77" spans="1:14" s="319" customFormat="1" ht="24" customHeight="1">
      <c r="A77" s="310"/>
      <c r="B77" s="327"/>
      <c r="C77" s="74"/>
      <c r="D77" s="74"/>
      <c r="E77" s="225"/>
      <c r="F77" s="323"/>
      <c r="G77" s="324"/>
      <c r="H77" s="330"/>
      <c r="I77" s="210"/>
      <c r="J77" s="374"/>
      <c r="K77" s="374"/>
      <c r="L77" s="374"/>
      <c r="M77" s="374"/>
      <c r="N77" s="338"/>
    </row>
    <row r="78" spans="1:14" s="319" customFormat="1" ht="24" customHeight="1">
      <c r="A78" s="310"/>
      <c r="B78" s="327"/>
      <c r="C78" s="74"/>
      <c r="D78" s="74"/>
      <c r="E78" s="225"/>
      <c r="F78" s="323"/>
      <c r="G78" s="324"/>
      <c r="H78" s="330"/>
      <c r="I78" s="210"/>
      <c r="J78" s="374"/>
      <c r="K78" s="374"/>
      <c r="L78" s="374"/>
      <c r="M78" s="374"/>
      <c r="N78" s="338"/>
    </row>
    <row r="79" spans="1:14" s="319" customFormat="1" ht="24" customHeight="1">
      <c r="A79" s="310"/>
      <c r="B79" s="327"/>
      <c r="C79" s="74"/>
      <c r="D79" s="74"/>
      <c r="E79" s="225"/>
      <c r="F79" s="323"/>
      <c r="G79" s="324"/>
      <c r="H79" s="330"/>
      <c r="I79" s="210"/>
      <c r="J79" s="374"/>
      <c r="K79" s="374"/>
      <c r="L79" s="374"/>
      <c r="M79" s="374"/>
      <c r="N79" s="338"/>
    </row>
    <row r="80" spans="1:14" s="319" customFormat="1" ht="24" customHeight="1">
      <c r="A80" s="310"/>
      <c r="B80" s="327"/>
      <c r="C80" s="74"/>
      <c r="D80" s="74"/>
      <c r="E80" s="225"/>
      <c r="F80" s="323"/>
      <c r="G80" s="324"/>
      <c r="H80" s="330"/>
      <c r="I80" s="210"/>
      <c r="J80" s="374"/>
      <c r="K80" s="374"/>
      <c r="L80" s="374"/>
      <c r="M80" s="374"/>
      <c r="N80" s="338"/>
    </row>
    <row r="81" spans="1:14" s="319" customFormat="1" ht="24" customHeight="1">
      <c r="A81" s="310"/>
      <c r="B81" s="327"/>
      <c r="C81" s="74"/>
      <c r="D81" s="74"/>
      <c r="E81" s="225"/>
      <c r="F81" s="323"/>
      <c r="G81" s="324"/>
      <c r="H81" s="330"/>
      <c r="I81" s="210"/>
      <c r="J81" s="374"/>
      <c r="K81" s="374"/>
      <c r="L81" s="374"/>
      <c r="M81" s="374"/>
      <c r="N81" s="338"/>
    </row>
    <row r="82" spans="1:14" s="319" customFormat="1" ht="24" customHeight="1">
      <c r="A82" s="310"/>
      <c r="B82" s="327"/>
      <c r="C82" s="74"/>
      <c r="D82" s="74"/>
      <c r="E82" s="225"/>
      <c r="F82" s="323"/>
      <c r="G82" s="324"/>
      <c r="H82" s="330"/>
      <c r="I82" s="210"/>
      <c r="J82" s="374"/>
      <c r="K82" s="374"/>
      <c r="L82" s="374"/>
      <c r="M82" s="374"/>
      <c r="N82" s="338"/>
    </row>
    <row r="83" spans="1:14" s="319" customFormat="1" ht="24" customHeight="1">
      <c r="A83" s="310"/>
      <c r="B83" s="327"/>
      <c r="C83" s="74"/>
      <c r="D83" s="74"/>
      <c r="E83" s="225"/>
      <c r="F83" s="323"/>
      <c r="G83" s="324"/>
      <c r="H83" s="330"/>
      <c r="I83" s="210"/>
      <c r="J83" s="374"/>
      <c r="K83" s="374"/>
      <c r="L83" s="374"/>
      <c r="M83" s="374"/>
      <c r="N83" s="338"/>
    </row>
    <row r="84" spans="1:14" s="319" customFormat="1" ht="24" customHeight="1">
      <c r="A84" s="310"/>
      <c r="B84" s="327"/>
      <c r="C84" s="74"/>
      <c r="D84" s="74"/>
      <c r="E84" s="225"/>
      <c r="F84" s="323"/>
      <c r="G84" s="324"/>
      <c r="H84" s="330"/>
      <c r="I84" s="210"/>
      <c r="J84" s="374"/>
      <c r="K84" s="374"/>
      <c r="L84" s="374"/>
      <c r="M84" s="374"/>
      <c r="N84" s="338"/>
    </row>
    <row r="85" spans="1:14" s="319" customFormat="1" ht="24" customHeight="1">
      <c r="A85" s="310"/>
      <c r="B85" s="327"/>
      <c r="C85" s="74"/>
      <c r="D85" s="74"/>
      <c r="E85" s="225"/>
      <c r="F85" s="323"/>
      <c r="G85" s="324"/>
      <c r="H85" s="330"/>
      <c r="I85" s="210"/>
      <c r="J85" s="374"/>
      <c r="K85" s="374"/>
      <c r="L85" s="380"/>
      <c r="M85" s="380"/>
      <c r="N85" s="338"/>
    </row>
    <row r="86" spans="1:14" s="319" customFormat="1" ht="24" customHeight="1">
      <c r="A86" s="310"/>
      <c r="B86" s="327"/>
      <c r="C86" s="74"/>
      <c r="D86" s="74"/>
      <c r="E86" s="225"/>
      <c r="F86" s="323"/>
      <c r="G86" s="324"/>
      <c r="H86" s="330"/>
      <c r="I86" s="210"/>
      <c r="J86" s="374"/>
      <c r="K86" s="374"/>
      <c r="L86" s="374"/>
      <c r="M86" s="374"/>
      <c r="N86" s="338"/>
    </row>
    <row r="87" spans="1:14" s="319" customFormat="1" ht="24" customHeight="1">
      <c r="A87" s="310"/>
      <c r="B87" s="327"/>
      <c r="C87" s="74"/>
      <c r="D87" s="74"/>
      <c r="E87" s="225"/>
      <c r="F87" s="323"/>
      <c r="G87" s="324"/>
      <c r="H87" s="330"/>
      <c r="I87" s="210"/>
      <c r="J87" s="374"/>
      <c r="K87" s="374"/>
      <c r="L87" s="374"/>
      <c r="M87" s="374"/>
      <c r="N87" s="338"/>
    </row>
    <row r="88" spans="1:14" s="319" customFormat="1" ht="24" customHeight="1">
      <c r="A88" s="310"/>
      <c r="B88" s="327"/>
      <c r="C88" s="74"/>
      <c r="D88" s="74"/>
      <c r="E88" s="225"/>
      <c r="F88" s="323"/>
      <c r="G88" s="324"/>
      <c r="H88" s="330"/>
      <c r="I88" s="210"/>
      <c r="J88" s="374"/>
      <c r="K88" s="374"/>
      <c r="L88" s="374"/>
      <c r="M88" s="374"/>
      <c r="N88" s="338"/>
    </row>
    <row r="89" spans="1:14" s="319" customFormat="1" ht="24" customHeight="1">
      <c r="A89" s="310"/>
      <c r="B89" s="327"/>
      <c r="C89" s="74"/>
      <c r="D89" s="74"/>
      <c r="E89" s="225"/>
      <c r="F89" s="323"/>
      <c r="G89" s="324"/>
      <c r="H89" s="330"/>
      <c r="I89" s="210"/>
      <c r="J89" s="374"/>
      <c r="K89" s="374"/>
      <c r="L89" s="374"/>
      <c r="M89" s="374"/>
      <c r="N89" s="338"/>
    </row>
    <row r="90" spans="1:14" s="319" customFormat="1" ht="24" customHeight="1">
      <c r="A90" s="310"/>
      <c r="B90" s="327"/>
      <c r="C90" s="74"/>
      <c r="D90" s="74"/>
      <c r="E90" s="225"/>
      <c r="F90" s="323"/>
      <c r="G90" s="324"/>
      <c r="H90" s="330"/>
      <c r="I90" s="208"/>
      <c r="J90" s="374"/>
      <c r="K90" s="374"/>
      <c r="L90" s="374"/>
      <c r="M90" s="374"/>
      <c r="N90" s="338"/>
    </row>
    <row r="91" spans="1:14" s="319" customFormat="1" ht="24" customHeight="1">
      <c r="A91" s="310"/>
      <c r="B91" s="327"/>
      <c r="C91" s="74"/>
      <c r="D91" s="74"/>
      <c r="E91" s="225"/>
      <c r="F91" s="323"/>
      <c r="G91" s="324"/>
      <c r="H91" s="330"/>
      <c r="I91" s="210"/>
      <c r="J91" s="374"/>
      <c r="K91" s="374"/>
      <c r="L91" s="374"/>
      <c r="M91" s="374"/>
      <c r="N91" s="338"/>
    </row>
    <row r="92" spans="1:14" s="319" customFormat="1" ht="24" customHeight="1">
      <c r="A92" s="310"/>
      <c r="B92" s="327"/>
      <c r="C92" s="74"/>
      <c r="D92" s="74"/>
      <c r="E92" s="225"/>
      <c r="F92" s="321"/>
      <c r="G92" s="315"/>
      <c r="H92" s="316"/>
      <c r="I92" s="332"/>
      <c r="J92" s="377"/>
      <c r="K92" s="377"/>
      <c r="L92" s="377"/>
      <c r="M92" s="377"/>
      <c r="N92" s="338"/>
    </row>
    <row r="93" spans="1:14" s="319" customFormat="1" ht="24" customHeight="1">
      <c r="A93" s="310"/>
      <c r="B93" s="327"/>
      <c r="C93" s="74"/>
      <c r="D93" s="74"/>
      <c r="E93" s="225"/>
      <c r="F93" s="321"/>
      <c r="G93" s="315"/>
      <c r="H93" s="316"/>
      <c r="I93" s="332"/>
      <c r="J93" s="377"/>
      <c r="K93" s="377"/>
      <c r="L93" s="377"/>
      <c r="M93" s="377"/>
      <c r="N93" s="338"/>
    </row>
    <row r="94" spans="1:14" s="319" customFormat="1" ht="24" customHeight="1">
      <c r="A94" s="310"/>
      <c r="B94" s="327"/>
      <c r="C94" s="74"/>
      <c r="D94" s="74"/>
      <c r="E94" s="225"/>
      <c r="F94" s="323"/>
      <c r="G94" s="324"/>
      <c r="H94" s="325"/>
      <c r="I94" s="209"/>
      <c r="J94" s="376"/>
      <c r="K94" s="376"/>
      <c r="L94" s="376"/>
      <c r="M94" s="376"/>
      <c r="N94" s="338"/>
    </row>
    <row r="95" spans="1:14" s="319" customFormat="1" ht="24" customHeight="1">
      <c r="A95" s="310"/>
      <c r="B95" s="327"/>
      <c r="C95" s="74"/>
      <c r="D95" s="74"/>
      <c r="E95" s="225"/>
      <c r="F95" s="323"/>
      <c r="G95" s="324"/>
      <c r="H95" s="325"/>
      <c r="I95" s="209"/>
      <c r="J95" s="376"/>
      <c r="K95" s="376"/>
      <c r="L95" s="376"/>
      <c r="M95" s="376"/>
      <c r="N95" s="338"/>
    </row>
    <row r="96" spans="1:14" s="319" customFormat="1" ht="24" customHeight="1">
      <c r="A96" s="310"/>
      <c r="B96" s="327"/>
      <c r="C96" s="74"/>
      <c r="D96" s="74"/>
      <c r="E96" s="225"/>
      <c r="F96" s="323"/>
      <c r="G96" s="324"/>
      <c r="H96" s="325"/>
      <c r="I96" s="209"/>
      <c r="J96" s="376"/>
      <c r="K96" s="376"/>
      <c r="L96" s="376"/>
      <c r="M96" s="376"/>
      <c r="N96" s="338"/>
    </row>
    <row r="97" spans="1:14" s="319" customFormat="1" ht="24" customHeight="1">
      <c r="A97" s="310"/>
      <c r="B97" s="327"/>
      <c r="C97" s="74"/>
      <c r="D97" s="74"/>
      <c r="E97" s="225"/>
      <c r="F97" s="323"/>
      <c r="G97" s="324"/>
      <c r="H97" s="325"/>
      <c r="I97" s="209"/>
      <c r="J97" s="376"/>
      <c r="K97" s="376"/>
      <c r="L97" s="376"/>
      <c r="M97" s="376"/>
      <c r="N97" s="338"/>
    </row>
    <row r="98" spans="1:14" s="319" customFormat="1" ht="24" customHeight="1">
      <c r="A98" s="310"/>
      <c r="B98" s="327"/>
      <c r="C98" s="74"/>
      <c r="D98" s="74"/>
      <c r="E98" s="225"/>
      <c r="F98" s="323"/>
      <c r="G98" s="324"/>
      <c r="H98" s="325"/>
      <c r="I98" s="209"/>
      <c r="J98" s="376"/>
      <c r="K98" s="376"/>
      <c r="L98" s="376"/>
      <c r="M98" s="376"/>
      <c r="N98" s="338"/>
    </row>
    <row r="99" spans="1:14" s="319" customFormat="1" ht="24" customHeight="1">
      <c r="A99" s="310"/>
      <c r="B99" s="327"/>
      <c r="C99" s="74"/>
      <c r="D99" s="74"/>
      <c r="E99" s="225"/>
      <c r="F99" s="323"/>
      <c r="G99" s="324"/>
      <c r="H99" s="325"/>
      <c r="I99" s="209"/>
      <c r="J99" s="376"/>
      <c r="K99" s="376"/>
      <c r="L99" s="376"/>
      <c r="M99" s="376"/>
      <c r="N99" s="338"/>
    </row>
    <row r="100" spans="1:14" s="319" customFormat="1" ht="24" customHeight="1">
      <c r="A100" s="310"/>
      <c r="B100" s="327"/>
      <c r="C100" s="74"/>
      <c r="D100" s="74"/>
      <c r="E100" s="225"/>
      <c r="F100" s="323"/>
      <c r="G100" s="324"/>
      <c r="H100" s="325"/>
      <c r="I100" s="209"/>
      <c r="J100" s="376"/>
      <c r="K100" s="376"/>
      <c r="L100" s="376"/>
      <c r="M100" s="376"/>
      <c r="N100" s="338"/>
    </row>
    <row r="101" spans="1:14" s="319" customFormat="1" ht="24" customHeight="1">
      <c r="A101" s="310"/>
      <c r="B101" s="327"/>
      <c r="C101" s="74"/>
      <c r="D101" s="74"/>
      <c r="E101" s="225"/>
      <c r="F101" s="323"/>
      <c r="G101" s="324"/>
      <c r="H101" s="325"/>
      <c r="I101" s="209"/>
      <c r="J101" s="376"/>
      <c r="K101" s="376"/>
      <c r="L101" s="376"/>
      <c r="M101" s="376"/>
      <c r="N101" s="338"/>
    </row>
    <row r="102" spans="1:14" s="319" customFormat="1" ht="24" customHeight="1">
      <c r="A102" s="310"/>
      <c r="B102" s="327"/>
      <c r="C102" s="74"/>
      <c r="D102" s="74"/>
      <c r="E102" s="225"/>
      <c r="F102" s="323"/>
      <c r="G102" s="324"/>
      <c r="H102" s="325"/>
      <c r="I102" s="209"/>
      <c r="J102" s="376"/>
      <c r="K102" s="376"/>
      <c r="L102" s="376"/>
      <c r="M102" s="376"/>
      <c r="N102" s="338"/>
    </row>
    <row r="103" spans="1:14" s="319" customFormat="1" ht="24" customHeight="1">
      <c r="A103" s="310"/>
      <c r="B103" s="327"/>
      <c r="C103" s="74"/>
      <c r="D103" s="74"/>
      <c r="E103" s="225"/>
      <c r="F103" s="323"/>
      <c r="G103" s="324"/>
      <c r="H103" s="325"/>
      <c r="I103" s="209"/>
      <c r="J103" s="376"/>
      <c r="K103" s="376"/>
      <c r="L103" s="376"/>
      <c r="M103" s="376"/>
      <c r="N103" s="338"/>
    </row>
    <row r="104" spans="1:14" s="319" customFormat="1" ht="24" customHeight="1">
      <c r="A104" s="310"/>
      <c r="B104" s="327"/>
      <c r="C104" s="74"/>
      <c r="D104" s="74"/>
      <c r="E104" s="236"/>
      <c r="F104" s="323"/>
      <c r="G104" s="324"/>
      <c r="H104" s="325"/>
      <c r="I104" s="209"/>
      <c r="J104" s="376"/>
      <c r="K104" s="376"/>
      <c r="L104" s="376"/>
      <c r="M104" s="376"/>
      <c r="N104" s="338"/>
    </row>
    <row r="105" spans="1:14" s="319" customFormat="1" ht="24" customHeight="1">
      <c r="A105" s="310"/>
      <c r="B105" s="327"/>
      <c r="C105" s="74"/>
      <c r="D105" s="74"/>
      <c r="E105" s="225"/>
      <c r="F105" s="323"/>
      <c r="G105" s="324"/>
      <c r="H105" s="325"/>
      <c r="I105" s="209"/>
      <c r="J105" s="376"/>
      <c r="K105" s="376"/>
      <c r="L105" s="376"/>
      <c r="M105" s="376"/>
      <c r="N105" s="338"/>
    </row>
    <row r="106" spans="1:14" s="319" customFormat="1" ht="24" customHeight="1">
      <c r="A106" s="310"/>
      <c r="B106" s="327"/>
      <c r="C106" s="74"/>
      <c r="D106" s="74"/>
      <c r="E106" s="225"/>
      <c r="F106" s="323"/>
      <c r="G106" s="324"/>
      <c r="H106" s="325"/>
      <c r="I106" s="209"/>
      <c r="J106" s="376"/>
      <c r="K106" s="376"/>
      <c r="L106" s="376"/>
      <c r="M106" s="376"/>
      <c r="N106" s="338"/>
    </row>
    <row r="107" spans="1:14" s="319" customFormat="1" ht="24" customHeight="1">
      <c r="A107" s="310"/>
      <c r="B107" s="327"/>
      <c r="C107" s="74"/>
      <c r="D107" s="74"/>
      <c r="E107" s="225"/>
      <c r="F107" s="323"/>
      <c r="G107" s="324"/>
      <c r="H107" s="325"/>
      <c r="I107" s="209"/>
      <c r="J107" s="376"/>
      <c r="K107" s="376"/>
      <c r="L107" s="376"/>
      <c r="M107" s="376"/>
      <c r="N107" s="338"/>
    </row>
    <row r="108" spans="1:14" s="319" customFormat="1" ht="24" customHeight="1">
      <c r="A108" s="310"/>
      <c r="B108" s="327"/>
      <c r="C108" s="74"/>
      <c r="D108" s="74"/>
      <c r="E108" s="225"/>
      <c r="F108" s="323"/>
      <c r="G108" s="324"/>
      <c r="H108" s="325"/>
      <c r="I108" s="209"/>
      <c r="J108" s="376"/>
      <c r="K108" s="376"/>
      <c r="L108" s="376"/>
      <c r="M108" s="376"/>
      <c r="N108" s="338"/>
    </row>
    <row r="109" spans="1:14" s="319" customFormat="1" ht="24" customHeight="1">
      <c r="A109" s="310"/>
      <c r="B109" s="327"/>
      <c r="C109" s="74"/>
      <c r="D109" s="74"/>
      <c r="E109" s="225"/>
      <c r="F109" s="323"/>
      <c r="G109" s="324"/>
      <c r="H109" s="325"/>
      <c r="I109" s="209"/>
      <c r="J109" s="376"/>
      <c r="K109" s="376"/>
      <c r="L109" s="376"/>
      <c r="M109" s="376"/>
      <c r="N109" s="338"/>
    </row>
    <row r="110" spans="1:14" s="319" customFormat="1" ht="24" customHeight="1">
      <c r="A110" s="310"/>
      <c r="B110" s="327"/>
      <c r="C110" s="74"/>
      <c r="D110" s="74"/>
      <c r="E110" s="225"/>
      <c r="F110" s="323"/>
      <c r="G110" s="324"/>
      <c r="H110" s="325"/>
      <c r="I110" s="209"/>
      <c r="J110" s="376"/>
      <c r="K110" s="376"/>
      <c r="L110" s="376"/>
      <c r="M110" s="376"/>
      <c r="N110" s="338"/>
    </row>
    <row r="111" spans="1:14" s="319" customFormat="1" ht="24" customHeight="1">
      <c r="A111" s="310"/>
      <c r="B111" s="327"/>
      <c r="C111" s="74"/>
      <c r="D111" s="74"/>
      <c r="E111" s="225"/>
      <c r="F111" s="323"/>
      <c r="G111" s="324"/>
      <c r="H111" s="325"/>
      <c r="I111" s="209"/>
      <c r="J111" s="376"/>
      <c r="K111" s="376"/>
      <c r="L111" s="376"/>
      <c r="M111" s="376"/>
      <c r="N111" s="338"/>
    </row>
    <row r="112" spans="1:14" s="319" customFormat="1" ht="24" customHeight="1">
      <c r="A112" s="310"/>
      <c r="B112" s="327"/>
      <c r="C112" s="74"/>
      <c r="D112" s="74"/>
      <c r="E112" s="225"/>
      <c r="F112" s="323"/>
      <c r="G112" s="324"/>
      <c r="H112" s="325"/>
      <c r="I112" s="209"/>
      <c r="J112" s="376"/>
      <c r="K112" s="376"/>
      <c r="L112" s="376"/>
      <c r="M112" s="376"/>
      <c r="N112" s="338"/>
    </row>
    <row r="113" spans="1:14" s="319" customFormat="1" ht="24" customHeight="1">
      <c r="A113" s="310"/>
      <c r="B113" s="327"/>
      <c r="C113" s="74"/>
      <c r="D113" s="74"/>
      <c r="E113" s="225"/>
      <c r="F113" s="323"/>
      <c r="G113" s="324"/>
      <c r="H113" s="325"/>
      <c r="I113" s="209"/>
      <c r="J113" s="376"/>
      <c r="K113" s="376"/>
      <c r="L113" s="376"/>
      <c r="M113" s="376"/>
      <c r="N113" s="338"/>
    </row>
    <row r="114" spans="1:14" s="319" customFormat="1" ht="24" customHeight="1">
      <c r="A114" s="310"/>
      <c r="B114" s="327"/>
      <c r="C114" s="74"/>
      <c r="D114" s="74"/>
      <c r="E114" s="225"/>
      <c r="F114" s="323"/>
      <c r="G114" s="324"/>
      <c r="H114" s="325"/>
      <c r="I114" s="209"/>
      <c r="J114" s="376"/>
      <c r="K114" s="376"/>
      <c r="L114" s="376"/>
      <c r="M114" s="376"/>
      <c r="N114" s="338"/>
    </row>
    <row r="115" spans="1:14" s="319" customFormat="1" ht="24" customHeight="1">
      <c r="A115" s="310"/>
      <c r="B115" s="327"/>
      <c r="C115" s="74"/>
      <c r="D115" s="74"/>
      <c r="E115" s="225"/>
      <c r="F115" s="323"/>
      <c r="G115" s="324"/>
      <c r="H115" s="325"/>
      <c r="I115" s="209"/>
      <c r="J115" s="376"/>
      <c r="K115" s="376"/>
      <c r="L115" s="376"/>
      <c r="M115" s="376"/>
      <c r="N115" s="338"/>
    </row>
    <row r="116" spans="1:14" s="319" customFormat="1" ht="24" customHeight="1">
      <c r="A116" s="310"/>
      <c r="B116" s="82"/>
      <c r="C116" s="105"/>
      <c r="D116" s="74"/>
      <c r="E116" s="236"/>
      <c r="F116" s="323"/>
      <c r="G116" s="324"/>
      <c r="H116" s="325"/>
      <c r="I116" s="209"/>
      <c r="J116" s="376"/>
      <c r="K116" s="376"/>
      <c r="L116" s="376"/>
      <c r="M116" s="376"/>
      <c r="N116" s="338"/>
    </row>
    <row r="117" spans="1:14" s="319" customFormat="1" ht="24" customHeight="1">
      <c r="A117" s="310"/>
      <c r="B117" s="327"/>
      <c r="C117" s="74"/>
      <c r="D117" s="74"/>
      <c r="E117" s="225"/>
      <c r="F117" s="323"/>
      <c r="G117" s="324"/>
      <c r="H117" s="325"/>
      <c r="I117" s="209"/>
      <c r="J117" s="376"/>
      <c r="K117" s="376"/>
      <c r="L117" s="376"/>
      <c r="M117" s="376"/>
      <c r="N117" s="338"/>
    </row>
    <row r="118" spans="1:14" s="319" customFormat="1" ht="24" customHeight="1">
      <c r="A118" s="310"/>
      <c r="B118" s="327"/>
      <c r="C118" s="74"/>
      <c r="D118" s="74"/>
      <c r="E118" s="225"/>
      <c r="F118" s="323"/>
      <c r="G118" s="324"/>
      <c r="H118" s="325"/>
      <c r="I118" s="209"/>
      <c r="J118" s="376"/>
      <c r="K118" s="376"/>
      <c r="L118" s="376"/>
      <c r="M118" s="376"/>
      <c r="N118" s="338"/>
    </row>
    <row r="119" spans="1:14" s="319" customFormat="1" ht="24" customHeight="1">
      <c r="A119" s="310"/>
      <c r="B119" s="327"/>
      <c r="C119" s="74"/>
      <c r="D119" s="74"/>
      <c r="E119" s="225"/>
      <c r="F119" s="321"/>
      <c r="G119" s="315"/>
      <c r="H119" s="336"/>
      <c r="I119" s="210"/>
      <c r="J119" s="376"/>
      <c r="K119" s="376"/>
      <c r="L119" s="374"/>
      <c r="M119" s="374"/>
      <c r="N119" s="338"/>
    </row>
    <row r="120" spans="1:14" s="319" customFormat="1" ht="24" customHeight="1">
      <c r="A120" s="310"/>
      <c r="B120" s="82"/>
      <c r="C120" s="74"/>
      <c r="D120" s="74"/>
      <c r="E120" s="236"/>
      <c r="F120" s="321"/>
      <c r="G120" s="315"/>
      <c r="H120" s="336"/>
      <c r="I120" s="210"/>
      <c r="J120" s="374"/>
      <c r="K120" s="374"/>
      <c r="L120" s="375"/>
      <c r="M120" s="375"/>
      <c r="N120" s="338"/>
    </row>
    <row r="121" spans="1:14" s="319" customFormat="1" ht="24" customHeight="1">
      <c r="A121" s="310"/>
      <c r="B121" s="327"/>
      <c r="C121" s="74"/>
      <c r="D121" s="74"/>
      <c r="E121" s="225"/>
      <c r="F121" s="323"/>
      <c r="G121" s="324"/>
      <c r="H121" s="330"/>
      <c r="I121" s="210"/>
      <c r="J121" s="374"/>
      <c r="K121" s="374"/>
      <c r="L121" s="374"/>
      <c r="M121" s="374"/>
      <c r="N121" s="338"/>
    </row>
    <row r="122" spans="1:14" s="319" customFormat="1" ht="24" customHeight="1">
      <c r="A122" s="310"/>
      <c r="B122" s="327"/>
      <c r="C122" s="74"/>
      <c r="D122" s="74"/>
      <c r="E122" s="225"/>
      <c r="F122" s="323"/>
      <c r="G122" s="324"/>
      <c r="H122" s="330"/>
      <c r="I122" s="210"/>
      <c r="J122" s="374"/>
      <c r="K122" s="374"/>
      <c r="L122" s="374"/>
      <c r="M122" s="374"/>
      <c r="N122" s="338"/>
    </row>
    <row r="123" spans="1:14" s="319" customFormat="1" ht="24" customHeight="1">
      <c r="A123" s="310"/>
      <c r="B123" s="327"/>
      <c r="C123" s="74"/>
      <c r="D123" s="74"/>
      <c r="E123" s="225"/>
      <c r="F123" s="323"/>
      <c r="G123" s="324"/>
      <c r="H123" s="330"/>
      <c r="I123" s="210"/>
      <c r="J123" s="374"/>
      <c r="K123" s="374"/>
      <c r="L123" s="374"/>
      <c r="M123" s="374"/>
      <c r="N123" s="338"/>
    </row>
    <row r="124" spans="1:14" s="319" customFormat="1" ht="24" customHeight="1">
      <c r="A124" s="310"/>
      <c r="B124" s="327"/>
      <c r="C124" s="74"/>
      <c r="D124" s="74"/>
      <c r="E124" s="225"/>
      <c r="F124" s="323"/>
      <c r="G124" s="324"/>
      <c r="H124" s="330"/>
      <c r="I124" s="210"/>
      <c r="J124" s="374"/>
      <c r="K124" s="374"/>
      <c r="L124" s="374"/>
      <c r="M124" s="374"/>
      <c r="N124" s="338"/>
    </row>
    <row r="125" spans="1:14" s="319" customFormat="1" ht="24" customHeight="1">
      <c r="A125" s="310"/>
      <c r="B125" s="327"/>
      <c r="C125" s="74"/>
      <c r="D125" s="74"/>
      <c r="E125" s="225"/>
      <c r="F125" s="323"/>
      <c r="G125" s="324"/>
      <c r="H125" s="330"/>
      <c r="I125" s="210"/>
      <c r="J125" s="374"/>
      <c r="K125" s="374"/>
      <c r="L125" s="374"/>
      <c r="M125" s="374"/>
      <c r="N125" s="338"/>
    </row>
    <row r="126" spans="1:14" s="319" customFormat="1" ht="24" customHeight="1">
      <c r="A126" s="310"/>
      <c r="B126" s="327"/>
      <c r="C126" s="74"/>
      <c r="D126" s="74"/>
      <c r="E126" s="225"/>
      <c r="F126" s="323"/>
      <c r="G126" s="324"/>
      <c r="H126" s="330"/>
      <c r="I126" s="210"/>
      <c r="J126" s="374"/>
      <c r="K126" s="374"/>
      <c r="L126" s="374"/>
      <c r="M126" s="374"/>
      <c r="N126" s="338"/>
    </row>
    <row r="127" spans="1:14" s="319" customFormat="1" ht="24" customHeight="1">
      <c r="A127" s="310"/>
      <c r="B127" s="327"/>
      <c r="C127" s="74"/>
      <c r="D127" s="74"/>
      <c r="E127" s="225"/>
      <c r="F127" s="323"/>
      <c r="G127" s="324"/>
      <c r="H127" s="330"/>
      <c r="I127" s="210"/>
      <c r="J127" s="374"/>
      <c r="K127" s="374"/>
      <c r="L127" s="374"/>
      <c r="M127" s="374"/>
      <c r="N127" s="338"/>
    </row>
    <row r="128" spans="1:14" s="319" customFormat="1" ht="24" customHeight="1">
      <c r="A128" s="310"/>
      <c r="B128" s="327"/>
      <c r="C128" s="74"/>
      <c r="D128" s="74"/>
      <c r="E128" s="225"/>
      <c r="F128" s="323"/>
      <c r="G128" s="324"/>
      <c r="H128" s="330"/>
      <c r="I128" s="210"/>
      <c r="J128" s="374"/>
      <c r="K128" s="374"/>
      <c r="L128" s="374"/>
      <c r="M128" s="374"/>
      <c r="N128" s="338"/>
    </row>
    <row r="129" spans="1:14" s="319" customFormat="1" ht="24" customHeight="1">
      <c r="A129" s="310"/>
      <c r="B129" s="327"/>
      <c r="C129" s="74"/>
      <c r="D129" s="74"/>
      <c r="E129" s="225"/>
      <c r="F129" s="323"/>
      <c r="G129" s="324"/>
      <c r="H129" s="330"/>
      <c r="I129" s="210"/>
      <c r="J129" s="374"/>
      <c r="K129" s="374"/>
      <c r="L129" s="374"/>
      <c r="M129" s="374"/>
      <c r="N129" s="338"/>
    </row>
    <row r="130" spans="1:14" s="319" customFormat="1" ht="24" customHeight="1">
      <c r="A130" s="310"/>
      <c r="B130" s="327"/>
      <c r="C130" s="74"/>
      <c r="D130" s="74"/>
      <c r="E130" s="225"/>
      <c r="F130" s="323"/>
      <c r="G130" s="324"/>
      <c r="H130" s="330"/>
      <c r="I130" s="210"/>
      <c r="J130" s="374"/>
      <c r="K130" s="374"/>
      <c r="L130" s="374"/>
      <c r="M130" s="374"/>
      <c r="N130" s="338"/>
    </row>
    <row r="131" spans="1:14" s="319" customFormat="1" ht="24" customHeight="1">
      <c r="A131" s="310"/>
      <c r="B131" s="327"/>
      <c r="C131" s="74"/>
      <c r="D131" s="74"/>
      <c r="E131" s="225"/>
      <c r="F131" s="323"/>
      <c r="G131" s="324"/>
      <c r="H131" s="330"/>
      <c r="I131" s="210"/>
      <c r="J131" s="374"/>
      <c r="K131" s="374"/>
      <c r="L131" s="374"/>
      <c r="M131" s="374"/>
      <c r="N131" s="338"/>
    </row>
    <row r="132" spans="1:14" s="319" customFormat="1" ht="24" customHeight="1">
      <c r="A132" s="310"/>
      <c r="B132" s="327"/>
      <c r="C132" s="74"/>
      <c r="D132" s="74"/>
      <c r="E132" s="225"/>
      <c r="F132" s="323"/>
      <c r="G132" s="324"/>
      <c r="H132" s="330"/>
      <c r="I132" s="210"/>
      <c r="J132" s="374"/>
      <c r="K132" s="374"/>
      <c r="L132" s="374"/>
      <c r="M132" s="374"/>
      <c r="N132" s="338"/>
    </row>
    <row r="133" spans="1:14" s="319" customFormat="1" ht="24" customHeight="1">
      <c r="A133" s="310"/>
      <c r="B133" s="327"/>
      <c r="C133" s="74"/>
      <c r="D133" s="74"/>
      <c r="E133" s="225"/>
      <c r="F133" s="323"/>
      <c r="G133" s="324"/>
      <c r="H133" s="330"/>
      <c r="I133" s="210"/>
      <c r="J133" s="374"/>
      <c r="K133" s="374"/>
      <c r="L133" s="374"/>
      <c r="M133" s="374"/>
      <c r="N133" s="338"/>
    </row>
    <row r="134" spans="1:14" s="319" customFormat="1" ht="24" customHeight="1">
      <c r="A134" s="310"/>
      <c r="B134" s="327"/>
      <c r="C134" s="74"/>
      <c r="D134" s="74"/>
      <c r="E134" s="225"/>
      <c r="F134" s="323"/>
      <c r="G134" s="324"/>
      <c r="H134" s="330"/>
      <c r="I134" s="210"/>
      <c r="J134" s="374"/>
      <c r="K134" s="374"/>
      <c r="L134" s="374"/>
      <c r="M134" s="374"/>
      <c r="N134" s="338"/>
    </row>
    <row r="135" spans="1:14" s="319" customFormat="1" ht="24" customHeight="1">
      <c r="A135" s="310"/>
      <c r="B135" s="327"/>
      <c r="C135" s="74"/>
      <c r="D135" s="74"/>
      <c r="E135" s="225"/>
      <c r="F135" s="323"/>
      <c r="G135" s="324"/>
      <c r="H135" s="330"/>
      <c r="I135" s="210"/>
      <c r="J135" s="374"/>
      <c r="K135" s="374"/>
      <c r="L135" s="374"/>
      <c r="M135" s="374"/>
      <c r="N135" s="338"/>
    </row>
    <row r="136" spans="1:14" s="319" customFormat="1" ht="24" customHeight="1">
      <c r="A136" s="310"/>
      <c r="B136" s="327"/>
      <c r="C136" s="74"/>
      <c r="D136" s="74"/>
      <c r="E136" s="225"/>
      <c r="F136" s="323"/>
      <c r="G136" s="324"/>
      <c r="H136" s="330"/>
      <c r="I136" s="210"/>
      <c r="J136" s="374"/>
      <c r="K136" s="374"/>
      <c r="L136" s="374"/>
      <c r="M136" s="374"/>
      <c r="N136" s="338"/>
    </row>
    <row r="137" spans="1:14" s="319" customFormat="1" ht="24" customHeight="1">
      <c r="A137" s="310"/>
      <c r="B137" s="327"/>
      <c r="C137" s="74"/>
      <c r="D137" s="74"/>
      <c r="E137" s="225"/>
      <c r="F137" s="323"/>
      <c r="G137" s="324"/>
      <c r="H137" s="330"/>
      <c r="I137" s="210"/>
      <c r="J137" s="374"/>
      <c r="K137" s="374"/>
      <c r="L137" s="374"/>
      <c r="M137" s="374"/>
      <c r="N137" s="338"/>
    </row>
    <row r="138" spans="1:14" s="319" customFormat="1" ht="24" customHeight="1">
      <c r="A138" s="310"/>
      <c r="B138" s="327"/>
      <c r="C138" s="74"/>
      <c r="D138" s="74"/>
      <c r="E138" s="225"/>
      <c r="F138" s="323"/>
      <c r="G138" s="324"/>
      <c r="H138" s="330"/>
      <c r="I138" s="210"/>
      <c r="J138" s="374"/>
      <c r="K138" s="374"/>
      <c r="L138" s="374"/>
      <c r="M138" s="374"/>
      <c r="N138" s="338"/>
    </row>
    <row r="139" spans="1:14" s="319" customFormat="1" ht="24" customHeight="1">
      <c r="A139" s="310"/>
      <c r="B139" s="327"/>
      <c r="C139" s="74"/>
      <c r="D139" s="74"/>
      <c r="E139" s="225"/>
      <c r="F139" s="323"/>
      <c r="G139" s="324"/>
      <c r="H139" s="330"/>
      <c r="I139" s="210"/>
      <c r="J139" s="374"/>
      <c r="K139" s="374"/>
      <c r="L139" s="374"/>
      <c r="M139" s="374"/>
      <c r="N139" s="338"/>
    </row>
    <row r="140" spans="1:14" s="319" customFormat="1" ht="24" customHeight="1">
      <c r="A140" s="310"/>
      <c r="B140" s="327"/>
      <c r="C140" s="74"/>
      <c r="D140" s="74"/>
      <c r="E140" s="225"/>
      <c r="F140" s="323"/>
      <c r="G140" s="324"/>
      <c r="H140" s="330"/>
      <c r="I140" s="210"/>
      <c r="J140" s="374"/>
      <c r="K140" s="374"/>
      <c r="L140" s="374"/>
      <c r="M140" s="374"/>
      <c r="N140" s="338"/>
    </row>
    <row r="141" spans="1:14" s="319" customFormat="1" ht="24" customHeight="1">
      <c r="A141" s="310"/>
      <c r="B141" s="327"/>
      <c r="C141" s="74"/>
      <c r="D141" s="74"/>
      <c r="E141" s="225"/>
      <c r="F141" s="323"/>
      <c r="G141" s="324"/>
      <c r="H141" s="330"/>
      <c r="I141" s="210"/>
      <c r="J141" s="374"/>
      <c r="K141" s="374"/>
      <c r="L141" s="374"/>
      <c r="M141" s="374"/>
      <c r="N141" s="338"/>
    </row>
    <row r="142" spans="1:14" s="319" customFormat="1" ht="24" customHeight="1">
      <c r="A142" s="310"/>
      <c r="B142" s="327"/>
      <c r="C142" s="74"/>
      <c r="D142" s="74"/>
      <c r="E142" s="225"/>
      <c r="F142" s="323"/>
      <c r="G142" s="324"/>
      <c r="H142" s="330"/>
      <c r="I142" s="210"/>
      <c r="J142" s="374"/>
      <c r="K142" s="374"/>
      <c r="L142" s="374"/>
      <c r="M142" s="374"/>
      <c r="N142" s="338"/>
    </row>
    <row r="143" spans="1:14" s="319" customFormat="1" ht="24" customHeight="1">
      <c r="A143" s="310"/>
      <c r="B143" s="327"/>
      <c r="C143" s="74"/>
      <c r="D143" s="74"/>
      <c r="E143" s="225"/>
      <c r="F143" s="323"/>
      <c r="G143" s="324"/>
      <c r="H143" s="330"/>
      <c r="I143" s="210"/>
      <c r="J143" s="374"/>
      <c r="K143" s="374"/>
      <c r="L143" s="374"/>
      <c r="M143" s="374"/>
      <c r="N143" s="338"/>
    </row>
    <row r="144" spans="1:14" s="319" customFormat="1" ht="24" customHeight="1">
      <c r="A144" s="310"/>
      <c r="B144" s="327"/>
      <c r="C144" s="74"/>
      <c r="D144" s="74"/>
      <c r="E144" s="225"/>
      <c r="F144" s="323"/>
      <c r="G144" s="324"/>
      <c r="H144" s="330"/>
      <c r="I144" s="210"/>
      <c r="J144" s="374"/>
      <c r="K144" s="374"/>
      <c r="L144" s="374"/>
      <c r="M144" s="374"/>
      <c r="N144" s="338"/>
    </row>
    <row r="145" spans="1:14" s="319" customFormat="1" ht="24" customHeight="1">
      <c r="A145" s="310"/>
      <c r="B145" s="327"/>
      <c r="C145" s="74"/>
      <c r="D145" s="74"/>
      <c r="E145" s="225"/>
      <c r="F145" s="323"/>
      <c r="G145" s="324"/>
      <c r="H145" s="330"/>
      <c r="I145" s="210"/>
      <c r="J145" s="374"/>
      <c r="K145" s="374"/>
      <c r="L145" s="374"/>
      <c r="M145" s="374"/>
      <c r="N145" s="338"/>
    </row>
    <row r="146" spans="1:14" s="319" customFormat="1" ht="24" customHeight="1">
      <c r="A146" s="310"/>
      <c r="B146" s="327"/>
      <c r="C146" s="74"/>
      <c r="D146" s="74"/>
      <c r="E146" s="225"/>
      <c r="F146" s="321"/>
      <c r="G146" s="315"/>
      <c r="H146" s="336"/>
      <c r="I146" s="210"/>
      <c r="J146" s="374"/>
      <c r="K146" s="374"/>
      <c r="L146" s="375"/>
      <c r="M146" s="375"/>
      <c r="N146" s="338"/>
    </row>
    <row r="147" spans="1:14" s="319" customFormat="1" ht="24" customHeight="1">
      <c r="A147" s="310"/>
      <c r="B147" s="327"/>
      <c r="C147" s="74"/>
      <c r="D147" s="74"/>
      <c r="E147" s="225"/>
      <c r="F147" s="321"/>
      <c r="G147" s="315"/>
      <c r="H147" s="336"/>
      <c r="I147" s="210"/>
      <c r="J147" s="374"/>
      <c r="K147" s="374"/>
      <c r="L147" s="375"/>
      <c r="M147" s="375"/>
      <c r="N147" s="338"/>
    </row>
    <row r="148" spans="1:14" s="319" customFormat="1" ht="24" customHeight="1">
      <c r="A148" s="310"/>
      <c r="B148" s="327"/>
      <c r="C148" s="74"/>
      <c r="D148" s="74"/>
      <c r="E148" s="225"/>
      <c r="F148" s="323"/>
      <c r="G148" s="324"/>
      <c r="H148" s="330"/>
      <c r="I148" s="210"/>
      <c r="J148" s="374"/>
      <c r="K148" s="374"/>
      <c r="L148" s="374"/>
      <c r="M148" s="374"/>
      <c r="N148" s="338"/>
    </row>
    <row r="149" spans="1:14" s="319" customFormat="1" ht="24" customHeight="1">
      <c r="A149" s="310"/>
      <c r="B149" s="327"/>
      <c r="C149" s="74"/>
      <c r="D149" s="74"/>
      <c r="E149" s="225"/>
      <c r="F149" s="323"/>
      <c r="G149" s="324"/>
      <c r="H149" s="330"/>
      <c r="I149" s="210"/>
      <c r="J149" s="374"/>
      <c r="K149" s="374"/>
      <c r="L149" s="374"/>
      <c r="M149" s="374"/>
      <c r="N149" s="338"/>
    </row>
    <row r="150" spans="1:14" s="319" customFormat="1" ht="24" customHeight="1">
      <c r="A150" s="310"/>
      <c r="B150" s="327"/>
      <c r="C150" s="74"/>
      <c r="D150" s="74"/>
      <c r="E150" s="225"/>
      <c r="F150" s="323"/>
      <c r="G150" s="324"/>
      <c r="H150" s="330"/>
      <c r="I150" s="210"/>
      <c r="J150" s="374"/>
      <c r="K150" s="374"/>
      <c r="L150" s="374"/>
      <c r="M150" s="374"/>
      <c r="N150" s="338"/>
    </row>
    <row r="151" spans="1:14" s="319" customFormat="1" ht="24" customHeight="1">
      <c r="A151" s="310"/>
      <c r="B151" s="82"/>
      <c r="C151" s="105"/>
      <c r="D151" s="74"/>
      <c r="E151" s="236"/>
      <c r="F151" s="323"/>
      <c r="G151" s="324"/>
      <c r="H151" s="330"/>
      <c r="I151" s="210"/>
      <c r="J151" s="374"/>
      <c r="K151" s="374"/>
      <c r="L151" s="374"/>
      <c r="M151" s="374"/>
      <c r="N151" s="338"/>
    </row>
    <row r="152" spans="1:14" s="319" customFormat="1" ht="24" customHeight="1">
      <c r="A152" s="310"/>
      <c r="B152" s="327"/>
      <c r="C152" s="74"/>
      <c r="D152" s="74"/>
      <c r="E152" s="225"/>
      <c r="F152" s="323"/>
      <c r="G152" s="324"/>
      <c r="H152" s="330"/>
      <c r="I152" s="210"/>
      <c r="J152" s="374"/>
      <c r="K152" s="374"/>
      <c r="L152" s="374"/>
      <c r="M152" s="374"/>
      <c r="N152" s="338"/>
    </row>
    <row r="153" spans="1:14" s="319" customFormat="1" ht="24" customHeight="1">
      <c r="A153" s="310"/>
      <c r="B153" s="327"/>
      <c r="C153" s="74"/>
      <c r="D153" s="74"/>
      <c r="E153" s="225"/>
      <c r="F153" s="323"/>
      <c r="G153" s="324"/>
      <c r="H153" s="330"/>
      <c r="I153" s="210"/>
      <c r="J153" s="374"/>
      <c r="K153" s="374"/>
      <c r="L153" s="374"/>
      <c r="M153" s="374"/>
      <c r="N153" s="338"/>
    </row>
    <row r="154" spans="1:14" s="319" customFormat="1" ht="24" customHeight="1">
      <c r="A154" s="310"/>
      <c r="B154" s="327"/>
      <c r="C154" s="74"/>
      <c r="D154" s="74"/>
      <c r="E154" s="225"/>
      <c r="F154" s="323"/>
      <c r="G154" s="324"/>
      <c r="H154" s="330"/>
      <c r="I154" s="210"/>
      <c r="J154" s="374"/>
      <c r="K154" s="374"/>
      <c r="L154" s="374"/>
      <c r="M154" s="374"/>
      <c r="N154" s="338"/>
    </row>
    <row r="155" spans="1:14" s="319" customFormat="1" ht="24" customHeight="1">
      <c r="A155" s="310"/>
      <c r="B155" s="327"/>
      <c r="C155" s="74"/>
      <c r="D155" s="74"/>
      <c r="E155" s="225"/>
      <c r="F155" s="323"/>
      <c r="G155" s="324"/>
      <c r="H155" s="330"/>
      <c r="I155" s="210"/>
      <c r="J155" s="374"/>
      <c r="K155" s="374"/>
      <c r="L155" s="374"/>
      <c r="M155" s="374"/>
      <c r="N155" s="338"/>
    </row>
    <row r="156" spans="1:14" s="319" customFormat="1" ht="24" customHeight="1">
      <c r="A156" s="310"/>
      <c r="B156" s="327"/>
      <c r="C156" s="74"/>
      <c r="D156" s="74"/>
      <c r="E156" s="225"/>
      <c r="F156" s="323"/>
      <c r="G156" s="324"/>
      <c r="H156" s="330"/>
      <c r="I156" s="210"/>
      <c r="J156" s="374"/>
      <c r="K156" s="374"/>
      <c r="L156" s="374"/>
      <c r="M156" s="374"/>
      <c r="N156" s="338"/>
    </row>
    <row r="157" spans="1:14" s="319" customFormat="1" ht="24" customHeight="1">
      <c r="A157" s="310"/>
      <c r="B157" s="327"/>
      <c r="C157" s="74"/>
      <c r="D157" s="74"/>
      <c r="E157" s="225"/>
      <c r="F157" s="323"/>
      <c r="G157" s="324"/>
      <c r="H157" s="330"/>
      <c r="I157" s="210"/>
      <c r="J157" s="374"/>
      <c r="K157" s="374"/>
      <c r="L157" s="374"/>
      <c r="M157" s="374"/>
      <c r="N157" s="338"/>
    </row>
    <row r="158" spans="1:14" s="319" customFormat="1" ht="24" customHeight="1">
      <c r="A158" s="310"/>
      <c r="B158" s="327"/>
      <c r="C158" s="74"/>
      <c r="D158" s="74"/>
      <c r="E158" s="225"/>
      <c r="F158" s="323"/>
      <c r="G158" s="324"/>
      <c r="H158" s="330"/>
      <c r="I158" s="210"/>
      <c r="J158" s="374"/>
      <c r="K158" s="374"/>
      <c r="L158" s="374"/>
      <c r="M158" s="374"/>
      <c r="N158" s="338"/>
    </row>
    <row r="159" spans="1:14" s="319" customFormat="1" ht="24" customHeight="1">
      <c r="A159" s="310"/>
      <c r="B159" s="327"/>
      <c r="C159" s="74"/>
      <c r="D159" s="74"/>
      <c r="E159" s="225"/>
      <c r="F159" s="323"/>
      <c r="G159" s="324"/>
      <c r="H159" s="330"/>
      <c r="I159" s="210"/>
      <c r="J159" s="374"/>
      <c r="K159" s="374"/>
      <c r="L159" s="374"/>
      <c r="M159" s="374"/>
      <c r="N159" s="338"/>
    </row>
    <row r="160" spans="1:14" s="319" customFormat="1" ht="24" customHeight="1">
      <c r="A160" s="310"/>
      <c r="B160" s="327"/>
      <c r="C160" s="74"/>
      <c r="D160" s="74"/>
      <c r="E160" s="225"/>
      <c r="F160" s="323"/>
      <c r="G160" s="324"/>
      <c r="H160" s="330"/>
      <c r="I160" s="210"/>
      <c r="J160" s="374"/>
      <c r="K160" s="374"/>
      <c r="L160" s="374"/>
      <c r="M160" s="374"/>
      <c r="N160" s="338"/>
    </row>
    <row r="161" spans="1:14" s="319" customFormat="1" ht="24" customHeight="1">
      <c r="A161" s="310"/>
      <c r="B161" s="82"/>
      <c r="C161" s="105"/>
      <c r="D161" s="74"/>
      <c r="E161" s="236"/>
      <c r="F161" s="323"/>
      <c r="G161" s="324"/>
      <c r="H161" s="330"/>
      <c r="I161" s="210"/>
      <c r="J161" s="374"/>
      <c r="K161" s="374"/>
      <c r="L161" s="374"/>
      <c r="M161" s="374"/>
      <c r="N161" s="338"/>
    </row>
    <row r="162" spans="1:14" s="319" customFormat="1" ht="24" customHeight="1">
      <c r="A162" s="310"/>
      <c r="B162" s="327"/>
      <c r="C162" s="74"/>
      <c r="D162" s="74"/>
      <c r="E162" s="225"/>
      <c r="F162" s="323"/>
      <c r="G162" s="324"/>
      <c r="H162" s="330"/>
      <c r="I162" s="210"/>
      <c r="J162" s="374"/>
      <c r="K162" s="374"/>
      <c r="L162" s="374"/>
      <c r="M162" s="374"/>
      <c r="N162" s="338"/>
    </row>
    <row r="163" spans="1:14" s="319" customFormat="1" ht="24" customHeight="1">
      <c r="A163" s="310"/>
      <c r="B163" s="327"/>
      <c r="C163" s="74"/>
      <c r="D163" s="74"/>
      <c r="E163" s="225"/>
      <c r="F163" s="323"/>
      <c r="G163" s="324"/>
      <c r="H163" s="330"/>
      <c r="I163" s="210"/>
      <c r="J163" s="374"/>
      <c r="K163" s="374"/>
      <c r="L163" s="374"/>
      <c r="M163" s="374"/>
      <c r="N163" s="338"/>
    </row>
    <row r="164" spans="1:14" s="319" customFormat="1" ht="24" customHeight="1">
      <c r="A164" s="310"/>
      <c r="B164" s="327"/>
      <c r="C164" s="74"/>
      <c r="D164" s="74"/>
      <c r="E164" s="225"/>
      <c r="F164" s="323"/>
      <c r="G164" s="324"/>
      <c r="H164" s="330"/>
      <c r="I164" s="210"/>
      <c r="J164" s="374"/>
      <c r="K164" s="374"/>
      <c r="L164" s="374"/>
      <c r="M164" s="374"/>
      <c r="N164" s="338"/>
    </row>
    <row r="165" spans="1:14" s="319" customFormat="1" ht="24" customHeight="1">
      <c r="A165" s="310"/>
      <c r="B165" s="327"/>
      <c r="C165" s="74"/>
      <c r="D165" s="74"/>
      <c r="E165" s="225"/>
      <c r="F165" s="323"/>
      <c r="G165" s="324"/>
      <c r="H165" s="330"/>
      <c r="I165" s="210"/>
      <c r="J165" s="105"/>
      <c r="K165" s="105"/>
      <c r="L165" s="105"/>
      <c r="M165" s="105"/>
      <c r="N165" s="338"/>
    </row>
    <row r="166" spans="1:14" s="319" customFormat="1" ht="24" customHeight="1">
      <c r="A166" s="310"/>
      <c r="B166" s="327"/>
      <c r="C166" s="74"/>
      <c r="D166" s="74"/>
      <c r="E166" s="225"/>
      <c r="F166" s="323"/>
      <c r="G166" s="324"/>
      <c r="H166" s="330"/>
      <c r="I166" s="210"/>
      <c r="J166" s="374"/>
      <c r="K166" s="374"/>
      <c r="L166" s="374"/>
      <c r="M166" s="374"/>
      <c r="N166" s="338"/>
    </row>
    <row r="167" spans="1:14" s="319" customFormat="1" ht="24" customHeight="1">
      <c r="A167" s="310"/>
      <c r="B167" s="327"/>
      <c r="C167" s="74"/>
      <c r="D167" s="74"/>
      <c r="E167" s="225"/>
      <c r="F167" s="323"/>
      <c r="G167" s="324"/>
      <c r="H167" s="330"/>
      <c r="I167" s="210"/>
      <c r="J167" s="374"/>
      <c r="K167" s="374"/>
      <c r="L167" s="374"/>
      <c r="M167" s="374"/>
      <c r="N167" s="338"/>
    </row>
    <row r="168" spans="1:14" s="319" customFormat="1" ht="24" customHeight="1">
      <c r="A168" s="310"/>
      <c r="B168" s="327"/>
      <c r="C168" s="74"/>
      <c r="D168" s="74"/>
      <c r="E168" s="225"/>
      <c r="F168" s="323"/>
      <c r="G168" s="324"/>
      <c r="H168" s="330"/>
      <c r="I168" s="210"/>
      <c r="J168" s="374"/>
      <c r="K168" s="374"/>
      <c r="L168" s="374"/>
      <c r="M168" s="374"/>
      <c r="N168" s="338"/>
    </row>
    <row r="169" spans="1:14" s="319" customFormat="1" ht="24" customHeight="1">
      <c r="A169" s="310"/>
      <c r="B169" s="327"/>
      <c r="C169" s="268"/>
      <c r="D169" s="339"/>
      <c r="E169" s="225"/>
      <c r="F169" s="323"/>
      <c r="G169" s="324"/>
      <c r="H169" s="330"/>
      <c r="I169" s="210"/>
      <c r="J169" s="378"/>
      <c r="K169" s="379"/>
      <c r="L169" s="378"/>
      <c r="M169" s="379"/>
      <c r="N169" s="338"/>
    </row>
    <row r="170" spans="1:14" s="319" customFormat="1" ht="24" customHeight="1">
      <c r="A170" s="310"/>
      <c r="B170" s="327"/>
      <c r="C170" s="268"/>
      <c r="D170" s="339"/>
      <c r="E170" s="225"/>
      <c r="F170" s="323"/>
      <c r="G170" s="324"/>
      <c r="H170" s="330"/>
      <c r="I170" s="210"/>
      <c r="J170" s="378"/>
      <c r="K170" s="379"/>
      <c r="L170" s="378"/>
      <c r="M170" s="379"/>
      <c r="N170" s="338"/>
    </row>
    <row r="171" spans="1:14" s="319" customFormat="1" ht="24" customHeight="1">
      <c r="A171" s="310"/>
      <c r="B171" s="327"/>
      <c r="C171" s="74"/>
      <c r="D171" s="74"/>
      <c r="E171" s="225"/>
      <c r="F171" s="323"/>
      <c r="G171" s="324"/>
      <c r="H171" s="330"/>
      <c r="I171" s="210"/>
      <c r="J171" s="374"/>
      <c r="K171" s="374"/>
      <c r="L171" s="374"/>
      <c r="M171" s="374"/>
      <c r="N171" s="338"/>
    </row>
    <row r="172" spans="1:14" s="319" customFormat="1" ht="24" customHeight="1">
      <c r="A172" s="310"/>
      <c r="B172" s="327"/>
      <c r="C172" s="74"/>
      <c r="D172" s="74"/>
      <c r="E172" s="225"/>
      <c r="F172" s="323"/>
      <c r="G172" s="324"/>
      <c r="H172" s="330"/>
      <c r="I172" s="210"/>
      <c r="J172" s="374"/>
      <c r="K172" s="374"/>
      <c r="L172" s="374"/>
      <c r="M172" s="374"/>
      <c r="N172" s="338"/>
    </row>
    <row r="173" spans="1:14" s="319" customFormat="1" ht="24" customHeight="1">
      <c r="A173" s="310"/>
      <c r="B173" s="327"/>
      <c r="C173" s="74"/>
      <c r="D173" s="74"/>
      <c r="E173" s="225"/>
      <c r="F173" s="323"/>
      <c r="G173" s="324"/>
      <c r="H173" s="330"/>
      <c r="I173" s="210"/>
      <c r="J173" s="374"/>
      <c r="K173" s="374"/>
      <c r="L173" s="374"/>
      <c r="M173" s="374"/>
      <c r="N173" s="338"/>
    </row>
    <row r="174" spans="1:14" s="319" customFormat="1" ht="24" customHeight="1">
      <c r="A174" s="310"/>
      <c r="B174" s="327"/>
      <c r="C174" s="74"/>
      <c r="D174" s="74"/>
      <c r="E174" s="225"/>
      <c r="F174" s="323"/>
      <c r="G174" s="324"/>
      <c r="H174" s="330"/>
      <c r="I174" s="210"/>
      <c r="J174" s="374"/>
      <c r="K174" s="374"/>
      <c r="L174" s="374"/>
      <c r="M174" s="374"/>
      <c r="N174" s="340"/>
    </row>
    <row r="175" spans="1:14" s="319" customFormat="1" ht="24" customHeight="1">
      <c r="A175" s="310"/>
      <c r="B175" s="327"/>
      <c r="C175" s="74"/>
      <c r="D175" s="74"/>
      <c r="E175" s="225"/>
      <c r="F175" s="323"/>
      <c r="G175" s="324"/>
      <c r="H175" s="330"/>
      <c r="I175" s="210"/>
      <c r="J175" s="374"/>
      <c r="K175" s="374"/>
      <c r="L175" s="374"/>
      <c r="M175" s="374"/>
      <c r="N175" s="340"/>
    </row>
    <row r="176" spans="1:14" s="319" customFormat="1" ht="24" customHeight="1">
      <c r="A176" s="310"/>
      <c r="B176" s="327"/>
      <c r="C176" s="74"/>
      <c r="D176" s="74"/>
      <c r="E176" s="225"/>
      <c r="F176" s="321"/>
      <c r="G176" s="315"/>
      <c r="H176" s="316"/>
      <c r="I176" s="209"/>
      <c r="J176" s="376"/>
      <c r="K176" s="376"/>
      <c r="L176" s="377"/>
      <c r="M176" s="377"/>
      <c r="N176" s="340"/>
    </row>
    <row r="177" spans="1:14" s="319" customFormat="1" ht="24" customHeight="1">
      <c r="A177" s="310"/>
      <c r="B177" s="327"/>
      <c r="C177" s="74"/>
      <c r="D177" s="74"/>
      <c r="E177" s="225"/>
      <c r="F177" s="321"/>
      <c r="G177" s="315"/>
      <c r="H177" s="316"/>
      <c r="I177" s="332"/>
      <c r="J177" s="377"/>
      <c r="K177" s="377"/>
      <c r="L177" s="377"/>
      <c r="M177" s="377"/>
      <c r="N177" s="340"/>
    </row>
    <row r="178" spans="1:14" s="319" customFormat="1" ht="24" customHeight="1">
      <c r="A178" s="310"/>
      <c r="B178" s="327"/>
      <c r="C178" s="74"/>
      <c r="D178" s="106"/>
      <c r="E178" s="341"/>
      <c r="F178" s="323"/>
      <c r="G178" s="324"/>
      <c r="H178" s="325"/>
      <c r="I178" s="209"/>
      <c r="J178" s="376"/>
      <c r="K178" s="376"/>
      <c r="L178" s="376"/>
      <c r="M178" s="376"/>
      <c r="N178" s="340"/>
    </row>
    <row r="179" spans="1:14" s="319" customFormat="1" ht="24" customHeight="1">
      <c r="A179" s="310"/>
      <c r="B179" s="327"/>
      <c r="C179" s="74"/>
      <c r="D179" s="106"/>
      <c r="E179" s="341"/>
      <c r="F179" s="323"/>
      <c r="G179" s="324"/>
      <c r="H179" s="325"/>
      <c r="I179" s="209"/>
      <c r="J179" s="376"/>
      <c r="K179" s="376"/>
      <c r="L179" s="376"/>
      <c r="M179" s="376"/>
      <c r="N179" s="340"/>
    </row>
    <row r="180" spans="1:14" s="319" customFormat="1" ht="24" customHeight="1">
      <c r="A180" s="310"/>
      <c r="B180" s="327"/>
      <c r="C180" s="74"/>
      <c r="D180" s="106"/>
      <c r="E180" s="341"/>
      <c r="F180" s="323"/>
      <c r="G180" s="324"/>
      <c r="H180" s="325"/>
      <c r="I180" s="209"/>
      <c r="J180" s="376"/>
      <c r="K180" s="376"/>
      <c r="L180" s="376"/>
      <c r="M180" s="376"/>
      <c r="N180" s="340"/>
    </row>
    <row r="181" spans="1:14" s="319" customFormat="1" ht="24" customHeight="1">
      <c r="A181" s="310"/>
      <c r="B181" s="327"/>
      <c r="C181" s="74"/>
      <c r="D181" s="106"/>
      <c r="E181" s="341"/>
      <c r="F181" s="323"/>
      <c r="G181" s="324"/>
      <c r="H181" s="325"/>
      <c r="I181" s="209"/>
      <c r="J181" s="376"/>
      <c r="K181" s="376"/>
      <c r="L181" s="376"/>
      <c r="M181" s="376"/>
      <c r="N181" s="340"/>
    </row>
    <row r="182" spans="1:14" s="319" customFormat="1" ht="24" customHeight="1">
      <c r="A182" s="310"/>
      <c r="B182" s="327"/>
      <c r="C182" s="74"/>
      <c r="D182" s="74"/>
      <c r="E182" s="225"/>
      <c r="F182" s="323"/>
      <c r="G182" s="324"/>
      <c r="H182" s="325"/>
      <c r="I182" s="209"/>
      <c r="J182" s="376"/>
      <c r="K182" s="376"/>
      <c r="L182" s="376"/>
      <c r="M182" s="376"/>
      <c r="N182" s="340"/>
    </row>
    <row r="183" spans="1:14" s="319" customFormat="1" ht="24" customHeight="1">
      <c r="A183" s="310"/>
      <c r="B183" s="327"/>
      <c r="C183" s="74"/>
      <c r="D183" s="74"/>
      <c r="E183" s="225"/>
      <c r="F183" s="323"/>
      <c r="G183" s="324"/>
      <c r="H183" s="325"/>
      <c r="I183" s="209"/>
      <c r="J183" s="376"/>
      <c r="K183" s="376"/>
      <c r="L183" s="376"/>
      <c r="M183" s="376"/>
      <c r="N183" s="340"/>
    </row>
    <row r="184" spans="1:14" s="319" customFormat="1" ht="24" customHeight="1">
      <c r="A184" s="310"/>
      <c r="B184" s="327"/>
      <c r="C184" s="74"/>
      <c r="D184" s="74"/>
      <c r="E184" s="225"/>
      <c r="F184" s="323"/>
      <c r="G184" s="324"/>
      <c r="H184" s="325"/>
      <c r="I184" s="209"/>
      <c r="J184" s="376"/>
      <c r="K184" s="376"/>
      <c r="L184" s="376"/>
      <c r="M184" s="376"/>
      <c r="N184" s="340"/>
    </row>
    <row r="185" spans="1:14" s="319" customFormat="1" ht="24" customHeight="1">
      <c r="A185" s="310"/>
      <c r="B185" s="327"/>
      <c r="C185" s="74"/>
      <c r="D185" s="74"/>
      <c r="E185" s="225"/>
      <c r="F185" s="323"/>
      <c r="G185" s="324"/>
      <c r="H185" s="325"/>
      <c r="I185" s="209"/>
      <c r="J185" s="376"/>
      <c r="K185" s="376"/>
      <c r="L185" s="376"/>
      <c r="M185" s="376"/>
      <c r="N185" s="340"/>
    </row>
    <row r="186" spans="1:14" s="319" customFormat="1" ht="24" customHeight="1">
      <c r="A186" s="310"/>
      <c r="B186" s="327"/>
      <c r="C186" s="74"/>
      <c r="D186" s="74"/>
      <c r="E186" s="225"/>
      <c r="F186" s="323"/>
      <c r="G186" s="324"/>
      <c r="H186" s="325"/>
      <c r="I186" s="209"/>
      <c r="J186" s="376"/>
      <c r="K186" s="376"/>
      <c r="L186" s="376"/>
      <c r="M186" s="376"/>
      <c r="N186" s="340"/>
    </row>
    <row r="187" spans="1:14" s="319" customFormat="1" ht="24" customHeight="1">
      <c r="A187" s="310"/>
      <c r="B187" s="327"/>
      <c r="C187" s="74"/>
      <c r="D187" s="74"/>
      <c r="E187" s="225"/>
      <c r="F187" s="323"/>
      <c r="G187" s="324"/>
      <c r="H187" s="325"/>
      <c r="I187" s="209"/>
      <c r="J187" s="376"/>
      <c r="K187" s="376"/>
      <c r="L187" s="376"/>
      <c r="M187" s="376"/>
      <c r="N187" s="340"/>
    </row>
    <row r="188" spans="1:14" s="319" customFormat="1" ht="24" customHeight="1">
      <c r="A188" s="310"/>
      <c r="B188" s="327"/>
      <c r="C188" s="74"/>
      <c r="D188" s="74"/>
      <c r="E188" s="225"/>
      <c r="F188" s="323"/>
      <c r="G188" s="324"/>
      <c r="H188" s="325"/>
      <c r="I188" s="209"/>
      <c r="J188" s="376"/>
      <c r="K188" s="376"/>
      <c r="L188" s="376"/>
      <c r="M188" s="376"/>
      <c r="N188" s="340"/>
    </row>
    <row r="189" spans="1:14" s="319" customFormat="1" ht="24" customHeight="1">
      <c r="A189" s="310"/>
      <c r="B189" s="327"/>
      <c r="C189" s="74"/>
      <c r="D189" s="74"/>
      <c r="E189" s="225"/>
      <c r="F189" s="323"/>
      <c r="G189" s="324"/>
      <c r="H189" s="325"/>
      <c r="I189" s="209"/>
      <c r="J189" s="376"/>
      <c r="K189" s="376"/>
      <c r="L189" s="376"/>
      <c r="M189" s="376"/>
      <c r="N189" s="340"/>
    </row>
    <row r="190" spans="1:14" s="319" customFormat="1" ht="24" customHeight="1">
      <c r="A190" s="310"/>
      <c r="B190" s="327"/>
      <c r="C190" s="74"/>
      <c r="D190" s="74"/>
      <c r="E190" s="225"/>
      <c r="F190" s="323"/>
      <c r="G190" s="324"/>
      <c r="H190" s="325"/>
      <c r="I190" s="209"/>
      <c r="J190" s="376"/>
      <c r="K190" s="376"/>
      <c r="L190" s="376"/>
      <c r="M190" s="376"/>
      <c r="N190" s="340"/>
    </row>
    <row r="191" spans="1:14" s="319" customFormat="1" ht="24" customHeight="1">
      <c r="A191" s="310"/>
      <c r="B191" s="327"/>
      <c r="C191" s="74"/>
      <c r="D191" s="74"/>
      <c r="E191" s="225"/>
      <c r="F191" s="323"/>
      <c r="G191" s="324"/>
      <c r="H191" s="325"/>
      <c r="I191" s="209"/>
      <c r="J191" s="376"/>
      <c r="K191" s="376"/>
      <c r="L191" s="376"/>
      <c r="M191" s="376"/>
      <c r="N191" s="340"/>
    </row>
    <row r="192" spans="1:14" s="319" customFormat="1" ht="24" customHeight="1">
      <c r="A192" s="310"/>
      <c r="B192" s="327"/>
      <c r="C192" s="74"/>
      <c r="D192" s="74"/>
      <c r="E192" s="225"/>
      <c r="F192" s="323"/>
      <c r="G192" s="324"/>
      <c r="H192" s="325"/>
      <c r="I192" s="209"/>
      <c r="J192" s="376"/>
      <c r="K192" s="376"/>
      <c r="L192" s="376"/>
      <c r="M192" s="376"/>
      <c r="N192" s="340"/>
    </row>
    <row r="193" spans="1:14" s="319" customFormat="1" ht="24" customHeight="1">
      <c r="A193" s="310"/>
      <c r="B193" s="327"/>
      <c r="C193" s="74"/>
      <c r="D193" s="74"/>
      <c r="E193" s="225"/>
      <c r="F193" s="323"/>
      <c r="G193" s="324"/>
      <c r="H193" s="325"/>
      <c r="I193" s="209"/>
      <c r="J193" s="376"/>
      <c r="K193" s="376"/>
      <c r="L193" s="376"/>
      <c r="M193" s="376"/>
      <c r="N193" s="340"/>
    </row>
    <row r="194" spans="1:14" s="319" customFormat="1" ht="24" customHeight="1">
      <c r="A194" s="310"/>
      <c r="B194" s="327"/>
      <c r="C194" s="74"/>
      <c r="D194" s="74"/>
      <c r="E194" s="225"/>
      <c r="F194" s="323"/>
      <c r="G194" s="324"/>
      <c r="H194" s="325"/>
      <c r="I194" s="209"/>
      <c r="J194" s="376"/>
      <c r="K194" s="376"/>
      <c r="L194" s="376"/>
      <c r="M194" s="376"/>
      <c r="N194" s="340"/>
    </row>
    <row r="195" spans="1:14" s="319" customFormat="1" ht="24" customHeight="1">
      <c r="A195" s="310"/>
      <c r="B195" s="327"/>
      <c r="C195" s="74"/>
      <c r="D195" s="74"/>
      <c r="E195" s="225"/>
      <c r="F195" s="323"/>
      <c r="G195" s="324"/>
      <c r="H195" s="325"/>
      <c r="I195" s="209"/>
      <c r="J195" s="376"/>
      <c r="K195" s="376"/>
      <c r="L195" s="376"/>
      <c r="M195" s="376"/>
      <c r="N195" s="340"/>
    </row>
    <row r="196" spans="1:14" s="319" customFormat="1" ht="24" customHeight="1">
      <c r="A196" s="310"/>
      <c r="B196" s="327"/>
      <c r="C196" s="74"/>
      <c r="D196" s="74"/>
      <c r="E196" s="225"/>
      <c r="F196" s="323"/>
      <c r="G196" s="324"/>
      <c r="H196" s="325"/>
      <c r="I196" s="210"/>
      <c r="J196" s="374"/>
      <c r="K196" s="374"/>
      <c r="L196" s="376"/>
      <c r="M196" s="376"/>
      <c r="N196" s="340"/>
    </row>
    <row r="197" spans="1:14" s="319" customFormat="1" ht="24" customHeight="1">
      <c r="A197" s="310"/>
      <c r="B197" s="327"/>
      <c r="C197" s="74"/>
      <c r="D197" s="74"/>
      <c r="E197" s="225"/>
      <c r="F197" s="323"/>
      <c r="G197" s="324"/>
      <c r="H197" s="325"/>
      <c r="I197" s="209"/>
      <c r="J197" s="374"/>
      <c r="K197" s="374"/>
      <c r="L197" s="376"/>
      <c r="M197" s="376"/>
      <c r="N197" s="340"/>
    </row>
    <row r="198" spans="1:14" s="319" customFormat="1" ht="24" customHeight="1">
      <c r="A198" s="310"/>
      <c r="B198" s="327"/>
      <c r="C198" s="74"/>
      <c r="D198" s="74"/>
      <c r="E198" s="225"/>
      <c r="F198" s="323"/>
      <c r="G198" s="324"/>
      <c r="H198" s="325"/>
      <c r="I198" s="209"/>
      <c r="J198" s="376"/>
      <c r="K198" s="376"/>
      <c r="L198" s="376"/>
      <c r="M198" s="376"/>
      <c r="N198" s="340"/>
    </row>
    <row r="199" spans="1:14" s="319" customFormat="1" ht="24" customHeight="1">
      <c r="A199" s="310"/>
      <c r="B199" s="327"/>
      <c r="C199" s="74"/>
      <c r="D199" s="74"/>
      <c r="E199" s="225"/>
      <c r="F199" s="323"/>
      <c r="G199" s="324"/>
      <c r="H199" s="325"/>
      <c r="I199" s="209"/>
      <c r="J199" s="376"/>
      <c r="K199" s="376"/>
      <c r="L199" s="376"/>
      <c r="M199" s="376"/>
      <c r="N199" s="340"/>
    </row>
    <row r="200" spans="1:14" s="319" customFormat="1" ht="24" customHeight="1">
      <c r="A200" s="310"/>
      <c r="B200" s="327"/>
      <c r="C200" s="74"/>
      <c r="D200" s="74"/>
      <c r="E200" s="225"/>
      <c r="F200" s="323"/>
      <c r="G200" s="324"/>
      <c r="H200" s="325"/>
      <c r="I200" s="209"/>
      <c r="J200" s="376"/>
      <c r="K200" s="376"/>
      <c r="L200" s="376"/>
      <c r="M200" s="376"/>
      <c r="N200" s="340"/>
    </row>
    <row r="201" spans="1:14" s="319" customFormat="1" ht="24" customHeight="1">
      <c r="A201" s="310"/>
      <c r="B201" s="327"/>
      <c r="C201" s="74"/>
      <c r="D201" s="74"/>
      <c r="E201" s="225"/>
      <c r="F201" s="323"/>
      <c r="G201" s="324"/>
      <c r="H201" s="325"/>
      <c r="I201" s="209"/>
      <c r="J201" s="376"/>
      <c r="K201" s="376"/>
      <c r="L201" s="376"/>
      <c r="M201" s="376"/>
      <c r="N201" s="340"/>
    </row>
    <row r="202" spans="1:14" s="319" customFormat="1" ht="24" customHeight="1">
      <c r="A202" s="310"/>
      <c r="B202" s="327"/>
      <c r="C202" s="74"/>
      <c r="D202" s="74"/>
      <c r="E202" s="225"/>
      <c r="F202" s="323"/>
      <c r="G202" s="324"/>
      <c r="H202" s="325"/>
      <c r="I202" s="209"/>
      <c r="J202" s="376"/>
      <c r="K202" s="376"/>
      <c r="L202" s="376"/>
      <c r="M202" s="376"/>
      <c r="N202" s="340"/>
    </row>
    <row r="203" spans="1:14" s="319" customFormat="1" ht="24" customHeight="1">
      <c r="A203" s="310"/>
      <c r="B203" s="327"/>
      <c r="C203" s="74"/>
      <c r="D203" s="74"/>
      <c r="E203" s="225"/>
      <c r="F203" s="321"/>
      <c r="G203" s="315"/>
      <c r="H203" s="336"/>
      <c r="I203" s="337"/>
      <c r="J203" s="375"/>
      <c r="K203" s="375"/>
      <c r="L203" s="375"/>
      <c r="M203" s="375"/>
      <c r="N203" s="340"/>
    </row>
    <row r="204" spans="1:14" s="319" customFormat="1" ht="24" customHeight="1">
      <c r="A204" s="310"/>
      <c r="B204" s="327"/>
      <c r="C204" s="74"/>
      <c r="D204" s="74"/>
      <c r="E204" s="225"/>
      <c r="F204" s="321"/>
      <c r="G204" s="315"/>
      <c r="H204" s="336"/>
      <c r="I204" s="337"/>
      <c r="J204" s="375"/>
      <c r="K204" s="375"/>
      <c r="L204" s="375"/>
      <c r="M204" s="375"/>
      <c r="N204" s="340"/>
    </row>
    <row r="205" spans="1:14" s="319" customFormat="1" ht="24" customHeight="1">
      <c r="A205" s="310"/>
      <c r="B205" s="327"/>
      <c r="C205" s="74"/>
      <c r="D205" s="74"/>
      <c r="E205" s="225"/>
      <c r="F205" s="323"/>
      <c r="G205" s="324"/>
      <c r="H205" s="330"/>
      <c r="I205" s="210"/>
      <c r="J205" s="374"/>
      <c r="K205" s="374"/>
      <c r="L205" s="374"/>
      <c r="M205" s="374"/>
      <c r="N205" s="340"/>
    </row>
    <row r="206" spans="1:14" s="319" customFormat="1" ht="24" customHeight="1">
      <c r="A206" s="310"/>
      <c r="B206" s="327"/>
      <c r="C206" s="74"/>
      <c r="D206" s="74"/>
      <c r="E206" s="225"/>
      <c r="F206" s="323"/>
      <c r="G206" s="324"/>
      <c r="H206" s="330"/>
      <c r="I206" s="210"/>
      <c r="J206" s="374"/>
      <c r="K206" s="374"/>
      <c r="L206" s="374"/>
      <c r="M206" s="374"/>
      <c r="N206" s="340"/>
    </row>
    <row r="207" spans="1:14" s="319" customFormat="1" ht="24" customHeight="1">
      <c r="A207" s="310"/>
      <c r="B207" s="327"/>
      <c r="C207" s="74"/>
      <c r="D207" s="74"/>
      <c r="E207" s="225"/>
      <c r="F207" s="323"/>
      <c r="G207" s="324"/>
      <c r="H207" s="330"/>
      <c r="I207" s="210"/>
      <c r="J207" s="374"/>
      <c r="K207" s="374"/>
      <c r="L207" s="374"/>
      <c r="M207" s="374"/>
      <c r="N207" s="340"/>
    </row>
    <row r="208" spans="1:14" s="319" customFormat="1" ht="24" customHeight="1">
      <c r="A208" s="310"/>
      <c r="B208" s="327"/>
      <c r="C208" s="74"/>
      <c r="D208" s="74"/>
      <c r="E208" s="225"/>
      <c r="F208" s="323"/>
      <c r="G208" s="324"/>
      <c r="H208" s="330"/>
      <c r="I208" s="210"/>
      <c r="J208" s="374"/>
      <c r="K208" s="374"/>
      <c r="L208" s="374"/>
      <c r="M208" s="374"/>
      <c r="N208" s="340"/>
    </row>
    <row r="209" spans="1:14" s="319" customFormat="1" ht="24" customHeight="1">
      <c r="A209" s="310"/>
      <c r="B209" s="82"/>
      <c r="C209" s="105"/>
      <c r="D209" s="74"/>
      <c r="E209" s="236"/>
      <c r="F209" s="323"/>
      <c r="G209" s="324"/>
      <c r="H209" s="330"/>
      <c r="I209" s="210"/>
      <c r="J209" s="374"/>
      <c r="K209" s="374"/>
      <c r="L209" s="374"/>
      <c r="M209" s="374"/>
      <c r="N209" s="340"/>
    </row>
    <row r="210" spans="1:14" s="319" customFormat="1" ht="24" customHeight="1">
      <c r="A210" s="310"/>
      <c r="B210" s="82"/>
      <c r="C210" s="105"/>
      <c r="D210" s="74"/>
      <c r="E210" s="236"/>
      <c r="F210" s="323"/>
      <c r="G210" s="324"/>
      <c r="H210" s="330"/>
      <c r="I210" s="210"/>
      <c r="J210" s="374"/>
      <c r="K210" s="374"/>
      <c r="L210" s="374"/>
      <c r="M210" s="374"/>
      <c r="N210" s="340"/>
    </row>
    <row r="211" spans="1:14" s="319" customFormat="1" ht="24" customHeight="1">
      <c r="A211" s="310"/>
      <c r="B211" s="327"/>
      <c r="C211" s="74"/>
      <c r="D211" s="74"/>
      <c r="E211" s="236"/>
      <c r="F211" s="323"/>
      <c r="G211" s="324"/>
      <c r="H211" s="330"/>
      <c r="I211" s="210"/>
      <c r="J211" s="374"/>
      <c r="K211" s="374"/>
      <c r="L211" s="374"/>
      <c r="M211" s="374"/>
      <c r="N211" s="340"/>
    </row>
    <row r="212" spans="1:14" s="319" customFormat="1" ht="24" customHeight="1">
      <c r="A212" s="310"/>
      <c r="B212" s="327"/>
      <c r="C212" s="74"/>
      <c r="D212" s="74"/>
      <c r="E212" s="225"/>
      <c r="F212" s="323"/>
      <c r="G212" s="324"/>
      <c r="H212" s="330"/>
      <c r="I212" s="210"/>
      <c r="J212" s="374"/>
      <c r="K212" s="374"/>
      <c r="L212" s="374"/>
      <c r="M212" s="374"/>
      <c r="N212" s="340"/>
    </row>
    <row r="213" spans="1:14" s="319" customFormat="1" ht="24" customHeight="1">
      <c r="A213" s="310"/>
      <c r="B213" s="327"/>
      <c r="C213" s="74"/>
      <c r="D213" s="106"/>
      <c r="E213" s="341"/>
      <c r="F213" s="323"/>
      <c r="G213" s="324"/>
      <c r="H213" s="330"/>
      <c r="I213" s="210"/>
      <c r="J213" s="374"/>
      <c r="K213" s="374"/>
      <c r="L213" s="374"/>
      <c r="M213" s="374"/>
      <c r="N213" s="340"/>
    </row>
    <row r="214" spans="1:14" s="319" customFormat="1" ht="23.25" customHeight="1">
      <c r="A214" s="310"/>
      <c r="B214" s="327"/>
      <c r="C214" s="74"/>
      <c r="D214" s="106"/>
      <c r="E214" s="341"/>
      <c r="F214" s="323"/>
      <c r="G214" s="324"/>
      <c r="H214" s="330"/>
      <c r="I214" s="210"/>
      <c r="J214" s="374"/>
      <c r="K214" s="374"/>
      <c r="L214" s="374"/>
      <c r="M214" s="374"/>
      <c r="N214" s="340"/>
    </row>
    <row r="215" spans="1:14" s="319" customFormat="1" ht="23.25" customHeight="1">
      <c r="A215" s="310"/>
      <c r="B215" s="327"/>
      <c r="C215" s="74"/>
      <c r="D215" s="106"/>
      <c r="E215" s="341"/>
      <c r="F215" s="323"/>
      <c r="G215" s="324"/>
      <c r="H215" s="330"/>
      <c r="I215" s="210"/>
      <c r="J215" s="374"/>
      <c r="K215" s="374"/>
      <c r="L215" s="374"/>
      <c r="M215" s="374"/>
      <c r="N215" s="340"/>
    </row>
    <row r="216" spans="1:14" s="319" customFormat="1" ht="23.25" customHeight="1">
      <c r="A216" s="310"/>
      <c r="B216" s="327"/>
      <c r="C216" s="74"/>
      <c r="D216" s="106"/>
      <c r="E216" s="341"/>
      <c r="F216" s="323"/>
      <c r="G216" s="324"/>
      <c r="H216" s="330"/>
      <c r="I216" s="210"/>
      <c r="J216" s="374"/>
      <c r="K216" s="374"/>
      <c r="L216" s="374"/>
      <c r="M216" s="374"/>
      <c r="N216" s="340"/>
    </row>
    <row r="217" spans="1:14" s="319" customFormat="1" ht="23.25" customHeight="1">
      <c r="A217" s="310"/>
      <c r="B217" s="327"/>
      <c r="C217" s="74"/>
      <c r="D217" s="106"/>
      <c r="E217" s="341"/>
      <c r="F217" s="323"/>
      <c r="G217" s="324"/>
      <c r="H217" s="330"/>
      <c r="I217" s="210"/>
      <c r="J217" s="374"/>
      <c r="K217" s="374"/>
      <c r="L217" s="374"/>
      <c r="M217" s="374"/>
      <c r="N217" s="340"/>
    </row>
    <row r="218" spans="1:14" s="319" customFormat="1" ht="23.25" customHeight="1">
      <c r="A218" s="310"/>
      <c r="B218" s="327"/>
      <c r="C218" s="74"/>
      <c r="D218" s="106"/>
      <c r="E218" s="341"/>
      <c r="F218" s="323"/>
      <c r="G218" s="324"/>
      <c r="H218" s="330"/>
      <c r="I218" s="210"/>
      <c r="J218" s="374"/>
      <c r="K218" s="374"/>
      <c r="L218" s="374"/>
      <c r="M218" s="374"/>
      <c r="N218" s="340"/>
    </row>
    <row r="219" spans="1:14" s="319" customFormat="1" ht="23.25" customHeight="1">
      <c r="A219" s="310"/>
      <c r="B219" s="82"/>
      <c r="C219" s="105"/>
      <c r="D219" s="273"/>
      <c r="E219" s="341"/>
      <c r="F219" s="323"/>
      <c r="G219" s="324"/>
      <c r="H219" s="330"/>
      <c r="I219" s="210"/>
      <c r="J219" s="374"/>
      <c r="K219" s="374"/>
      <c r="L219" s="374"/>
      <c r="M219" s="374"/>
      <c r="N219" s="340"/>
    </row>
    <row r="220" spans="1:14" s="319" customFormat="1" ht="23.25" customHeight="1">
      <c r="A220" s="310"/>
      <c r="B220" s="327"/>
      <c r="C220" s="74"/>
      <c r="D220" s="106"/>
      <c r="E220" s="341"/>
      <c r="F220" s="323"/>
      <c r="G220" s="324"/>
      <c r="H220" s="330"/>
      <c r="I220" s="210"/>
      <c r="J220" s="374"/>
      <c r="K220" s="374"/>
      <c r="L220" s="374"/>
      <c r="M220" s="374"/>
      <c r="N220" s="340"/>
    </row>
    <row r="221" spans="1:14" s="319" customFormat="1" ht="23.25" customHeight="1">
      <c r="A221" s="310"/>
      <c r="B221" s="327"/>
      <c r="C221" s="74"/>
      <c r="D221" s="106"/>
      <c r="E221" s="341"/>
      <c r="F221" s="323"/>
      <c r="G221" s="324"/>
      <c r="H221" s="330"/>
      <c r="I221" s="210"/>
      <c r="J221" s="374"/>
      <c r="K221" s="374"/>
      <c r="L221" s="374"/>
      <c r="M221" s="374"/>
      <c r="N221" s="340"/>
    </row>
    <row r="222" spans="1:14" s="319" customFormat="1" ht="23.25" customHeight="1">
      <c r="A222" s="310"/>
      <c r="B222" s="327"/>
      <c r="C222" s="74"/>
      <c r="D222" s="74"/>
      <c r="E222" s="225"/>
      <c r="F222" s="323"/>
      <c r="G222" s="324"/>
      <c r="H222" s="330"/>
      <c r="I222" s="210"/>
      <c r="J222" s="374"/>
      <c r="K222" s="374"/>
      <c r="L222" s="374"/>
      <c r="M222" s="374"/>
      <c r="N222" s="340"/>
    </row>
    <row r="223" spans="1:14" s="319" customFormat="1" ht="23.25" customHeight="1">
      <c r="A223" s="310"/>
      <c r="B223" s="327"/>
      <c r="C223" s="74"/>
      <c r="D223" s="74"/>
      <c r="E223" s="225"/>
      <c r="F223" s="323"/>
      <c r="G223" s="324"/>
      <c r="H223" s="330"/>
      <c r="I223" s="210"/>
      <c r="J223" s="374"/>
      <c r="K223" s="374"/>
      <c r="L223" s="374"/>
      <c r="M223" s="374"/>
      <c r="N223" s="340"/>
    </row>
    <row r="224" spans="1:14" s="319" customFormat="1" ht="23.25" customHeight="1">
      <c r="A224" s="310"/>
      <c r="B224" s="327"/>
      <c r="C224" s="74"/>
      <c r="D224" s="106"/>
      <c r="E224" s="341"/>
      <c r="F224" s="323"/>
      <c r="G224" s="324"/>
      <c r="H224" s="330"/>
      <c r="I224" s="210"/>
      <c r="J224" s="374"/>
      <c r="K224" s="374"/>
      <c r="L224" s="374"/>
      <c r="M224" s="374"/>
      <c r="N224" s="340"/>
    </row>
    <row r="225" spans="1:14" s="33" customFormat="1" ht="23.25" customHeight="1">
      <c r="A225" s="177"/>
      <c r="B225" s="39"/>
      <c r="C225" s="49"/>
      <c r="D225" s="269"/>
      <c r="E225" s="224"/>
      <c r="F225" s="265"/>
      <c r="G225" s="35"/>
      <c r="H225" s="80"/>
      <c r="I225" s="107"/>
      <c r="J225" s="369"/>
      <c r="K225" s="369"/>
      <c r="L225" s="369"/>
      <c r="M225" s="369"/>
      <c r="N225" s="41"/>
    </row>
    <row r="226" spans="1:14" s="33" customFormat="1" ht="23.25" customHeight="1">
      <c r="A226" s="177"/>
      <c r="B226" s="39"/>
      <c r="C226" s="49"/>
      <c r="D226" s="269"/>
      <c r="E226" s="224"/>
      <c r="F226" s="265"/>
      <c r="G226" s="35"/>
      <c r="H226" s="80"/>
      <c r="I226" s="107"/>
      <c r="J226" s="369"/>
      <c r="K226" s="369"/>
      <c r="L226" s="369"/>
      <c r="M226" s="369"/>
      <c r="N226" s="41"/>
    </row>
    <row r="227" spans="1:14" s="33" customFormat="1" ht="23.25" customHeight="1">
      <c r="A227" s="177"/>
      <c r="B227" s="39"/>
      <c r="C227" s="49"/>
      <c r="D227" s="269"/>
      <c r="E227" s="224"/>
      <c r="F227" s="265"/>
      <c r="G227" s="35"/>
      <c r="H227" s="80"/>
      <c r="I227" s="107"/>
      <c r="J227" s="369"/>
      <c r="K227" s="369"/>
      <c r="L227" s="369"/>
      <c r="M227" s="369"/>
      <c r="N227" s="41"/>
    </row>
    <row r="228" spans="1:14" s="33" customFormat="1" ht="23.25" customHeight="1">
      <c r="A228" s="177"/>
      <c r="B228" s="39"/>
      <c r="C228" s="49"/>
      <c r="D228" s="49"/>
      <c r="E228" s="263"/>
      <c r="F228" s="265"/>
      <c r="G228" s="35"/>
      <c r="H228" s="80"/>
      <c r="I228" s="107"/>
      <c r="J228" s="369"/>
      <c r="K228" s="369"/>
      <c r="L228" s="369"/>
      <c r="M228" s="369"/>
      <c r="N228" s="41"/>
    </row>
    <row r="229" spans="1:14" s="33" customFormat="1" ht="23.25" customHeight="1">
      <c r="A229" s="177"/>
      <c r="B229" s="39"/>
      <c r="C229" s="49"/>
      <c r="D229" s="49"/>
      <c r="E229" s="263"/>
      <c r="F229" s="265"/>
      <c r="G229" s="35"/>
      <c r="H229" s="80"/>
      <c r="I229" s="107"/>
      <c r="J229" s="369"/>
      <c r="K229" s="369"/>
      <c r="L229" s="369"/>
      <c r="M229" s="369"/>
      <c r="N229" s="41"/>
    </row>
    <row r="230" spans="1:14" s="33" customFormat="1" ht="23.25" customHeight="1">
      <c r="A230" s="177"/>
      <c r="B230" s="39"/>
      <c r="C230" s="49"/>
      <c r="D230" s="49"/>
      <c r="E230" s="263"/>
      <c r="F230" s="264"/>
      <c r="G230" s="31"/>
      <c r="H230" s="32"/>
      <c r="I230" s="94"/>
      <c r="J230" s="370"/>
      <c r="K230" s="370"/>
      <c r="L230" s="371"/>
      <c r="M230" s="371"/>
      <c r="N230" s="41"/>
    </row>
    <row r="231" spans="1:14" s="33" customFormat="1" ht="23.25" customHeight="1">
      <c r="A231" s="177"/>
      <c r="B231" s="39"/>
      <c r="C231" s="49"/>
      <c r="D231" s="49"/>
      <c r="E231" s="263"/>
      <c r="F231" s="264"/>
      <c r="G231" s="31"/>
      <c r="H231" s="32"/>
      <c r="I231" s="92"/>
      <c r="J231" s="371"/>
      <c r="K231" s="371"/>
      <c r="L231" s="371"/>
      <c r="M231" s="371"/>
      <c r="N231" s="41"/>
    </row>
    <row r="232" spans="1:14" s="33" customFormat="1" ht="23.25" customHeight="1">
      <c r="A232" s="177"/>
      <c r="B232" s="39"/>
      <c r="C232" s="49"/>
      <c r="D232" s="269"/>
      <c r="E232" s="224"/>
      <c r="F232" s="265"/>
      <c r="G232" s="35"/>
      <c r="H232" s="36"/>
      <c r="I232" s="107"/>
      <c r="J232" s="369"/>
      <c r="K232" s="369"/>
      <c r="L232" s="370"/>
      <c r="M232" s="370"/>
      <c r="N232" s="41"/>
    </row>
    <row r="233" spans="1:14" s="33" customFormat="1" ht="23.25" customHeight="1">
      <c r="A233" s="177"/>
      <c r="B233" s="39"/>
      <c r="C233" s="49"/>
      <c r="D233" s="269"/>
      <c r="E233" s="224"/>
      <c r="F233" s="265"/>
      <c r="G233" s="35"/>
      <c r="H233" s="36"/>
      <c r="I233" s="107"/>
      <c r="J233" s="369"/>
      <c r="K233" s="369"/>
      <c r="L233" s="370"/>
      <c r="M233" s="370"/>
      <c r="N233" s="41"/>
    </row>
    <row r="234" spans="1:14" s="33" customFormat="1" ht="23.25" customHeight="1">
      <c r="A234" s="177"/>
      <c r="B234" s="39"/>
      <c r="C234" s="49"/>
      <c r="D234" s="49"/>
      <c r="E234" s="263"/>
      <c r="F234" s="265"/>
      <c r="G234" s="35"/>
      <c r="H234" s="36"/>
      <c r="I234" s="107"/>
      <c r="J234" s="369"/>
      <c r="K234" s="369"/>
      <c r="L234" s="370"/>
      <c r="M234" s="370"/>
      <c r="N234" s="41"/>
    </row>
    <row r="235" spans="1:14" s="33" customFormat="1" ht="23.25" customHeight="1">
      <c r="A235" s="177"/>
      <c r="B235" s="39"/>
      <c r="C235" s="49"/>
      <c r="D235" s="269"/>
      <c r="E235" s="224"/>
      <c r="F235" s="265"/>
      <c r="G235" s="35"/>
      <c r="H235" s="36"/>
      <c r="I235" s="107"/>
      <c r="J235" s="369"/>
      <c r="K235" s="369"/>
      <c r="L235" s="370"/>
      <c r="M235" s="370"/>
      <c r="N235" s="41"/>
    </row>
    <row r="236" spans="1:14" s="33" customFormat="1" ht="23.25" customHeight="1">
      <c r="A236" s="177"/>
      <c r="B236" s="39"/>
      <c r="C236" s="49"/>
      <c r="D236" s="49"/>
      <c r="E236" s="263"/>
      <c r="F236" s="265"/>
      <c r="G236" s="35"/>
      <c r="H236" s="36"/>
      <c r="I236" s="107"/>
      <c r="J236" s="369"/>
      <c r="K236" s="369"/>
      <c r="L236" s="370"/>
      <c r="M236" s="370"/>
      <c r="N236" s="41"/>
    </row>
    <row r="237" spans="1:14" s="33" customFormat="1" ht="23.25" customHeight="1">
      <c r="A237" s="177"/>
      <c r="B237" s="39"/>
      <c r="C237" s="49"/>
      <c r="D237" s="49"/>
      <c r="E237" s="263"/>
      <c r="F237" s="265"/>
      <c r="G237" s="35"/>
      <c r="H237" s="36"/>
      <c r="I237" s="107"/>
      <c r="J237" s="369"/>
      <c r="K237" s="369"/>
      <c r="L237" s="370"/>
      <c r="M237" s="370"/>
      <c r="N237" s="41"/>
    </row>
    <row r="238" spans="1:14" s="33" customFormat="1" ht="23.25" customHeight="1">
      <c r="A238" s="177"/>
      <c r="B238" s="39"/>
      <c r="C238" s="49"/>
      <c r="D238" s="269"/>
      <c r="E238" s="224"/>
      <c r="F238" s="265"/>
      <c r="G238" s="35"/>
      <c r="H238" s="36"/>
      <c r="I238" s="94"/>
      <c r="J238" s="370"/>
      <c r="K238" s="370"/>
      <c r="L238" s="370"/>
      <c r="M238" s="370"/>
      <c r="N238" s="41"/>
    </row>
    <row r="239" spans="1:14" s="33" customFormat="1" ht="23.25" customHeight="1">
      <c r="A239" s="177"/>
      <c r="B239" s="39"/>
      <c r="C239" s="49"/>
      <c r="D239" s="269"/>
      <c r="E239" s="224"/>
      <c r="F239" s="265"/>
      <c r="G239" s="35"/>
      <c r="H239" s="36"/>
      <c r="I239" s="94"/>
      <c r="J239" s="370"/>
      <c r="K239" s="370"/>
      <c r="L239" s="370"/>
      <c r="M239" s="370"/>
      <c r="N239" s="41"/>
    </row>
    <row r="240" spans="1:14" s="33" customFormat="1" ht="23.25" customHeight="1">
      <c r="A240" s="177"/>
      <c r="B240" s="39"/>
      <c r="C240" s="49"/>
      <c r="D240" s="269"/>
      <c r="E240" s="224"/>
      <c r="F240" s="265"/>
      <c r="G240" s="35"/>
      <c r="H240" s="36"/>
      <c r="I240" s="94"/>
      <c r="J240" s="370"/>
      <c r="K240" s="370"/>
      <c r="L240" s="370"/>
      <c r="M240" s="370"/>
      <c r="N240" s="41"/>
    </row>
    <row r="241" spans="1:14" s="33" customFormat="1" ht="23.25" customHeight="1">
      <c r="A241" s="177"/>
      <c r="B241" s="39"/>
      <c r="C241" s="49"/>
      <c r="D241" s="269"/>
      <c r="E241" s="224"/>
      <c r="F241" s="265"/>
      <c r="G241" s="35"/>
      <c r="H241" s="36"/>
      <c r="I241" s="94"/>
      <c r="J241" s="370"/>
      <c r="K241" s="370"/>
      <c r="L241" s="370"/>
      <c r="M241" s="370"/>
      <c r="N241" s="41"/>
    </row>
    <row r="242" spans="1:14" s="33" customFormat="1" ht="23.25" customHeight="1">
      <c r="A242" s="177"/>
      <c r="B242" s="39"/>
      <c r="C242" s="49"/>
      <c r="D242" s="269"/>
      <c r="E242" s="224"/>
      <c r="F242" s="265"/>
      <c r="G242" s="35"/>
      <c r="H242" s="36"/>
      <c r="I242" s="94"/>
      <c r="J242" s="370"/>
      <c r="K242" s="370"/>
      <c r="L242" s="370"/>
      <c r="M242" s="370"/>
      <c r="N242" s="41"/>
    </row>
    <row r="243" spans="1:14" s="33" customFormat="1" ht="23.25" customHeight="1">
      <c r="A243" s="177"/>
      <c r="B243" s="39"/>
      <c r="C243" s="49"/>
      <c r="D243" s="269"/>
      <c r="E243" s="224"/>
      <c r="F243" s="265"/>
      <c r="G243" s="35"/>
      <c r="H243" s="36"/>
      <c r="I243" s="94"/>
      <c r="J243" s="370"/>
      <c r="K243" s="370"/>
      <c r="L243" s="370"/>
      <c r="M243" s="370"/>
      <c r="N243" s="41"/>
    </row>
    <row r="244" spans="1:14" s="33" customFormat="1" ht="23.25" customHeight="1">
      <c r="A244" s="177"/>
      <c r="B244" s="39"/>
      <c r="C244" s="49"/>
      <c r="D244" s="269"/>
      <c r="E244" s="224"/>
      <c r="F244" s="265"/>
      <c r="G244" s="35"/>
      <c r="H244" s="36"/>
      <c r="I244" s="94"/>
      <c r="J244" s="370"/>
      <c r="K244" s="370"/>
      <c r="L244" s="370"/>
      <c r="M244" s="370"/>
      <c r="N244" s="41"/>
    </row>
    <row r="245" spans="1:14" s="33" customFormat="1" ht="23.25" customHeight="1">
      <c r="A245" s="177"/>
      <c r="B245" s="39"/>
      <c r="C245" s="49"/>
      <c r="D245" s="269"/>
      <c r="E245" s="224"/>
      <c r="F245" s="265"/>
      <c r="G245" s="35"/>
      <c r="H245" s="36"/>
      <c r="I245" s="94"/>
      <c r="J245" s="370"/>
      <c r="K245" s="370"/>
      <c r="L245" s="370"/>
      <c r="M245" s="370"/>
      <c r="N245" s="41"/>
    </row>
    <row r="246" spans="1:14" s="33" customFormat="1" ht="23.25" customHeight="1">
      <c r="A246" s="177"/>
      <c r="B246" s="39"/>
      <c r="C246" s="49"/>
      <c r="D246" s="49"/>
      <c r="E246" s="263"/>
      <c r="F246" s="265"/>
      <c r="G246" s="35"/>
      <c r="H246" s="36"/>
      <c r="I246" s="94"/>
      <c r="J246" s="370"/>
      <c r="K246" s="370"/>
      <c r="L246" s="370"/>
      <c r="M246" s="370"/>
      <c r="N246" s="41"/>
    </row>
    <row r="247" spans="1:14" s="33" customFormat="1" ht="23.25" customHeight="1">
      <c r="A247" s="177"/>
      <c r="B247" s="39"/>
      <c r="C247" s="49"/>
      <c r="D247" s="49"/>
      <c r="E247" s="263"/>
      <c r="F247" s="265"/>
      <c r="G247" s="35"/>
      <c r="H247" s="36"/>
      <c r="I247" s="94"/>
      <c r="J247" s="370"/>
      <c r="K247" s="370"/>
      <c r="L247" s="370"/>
      <c r="M247" s="370"/>
      <c r="N247" s="41"/>
    </row>
    <row r="248" spans="1:14" s="33" customFormat="1" ht="23.25" customHeight="1">
      <c r="A248" s="177"/>
      <c r="B248" s="39"/>
      <c r="C248" s="49"/>
      <c r="D248" s="269"/>
      <c r="E248" s="224"/>
      <c r="F248" s="265"/>
      <c r="G248" s="35"/>
      <c r="H248" s="36"/>
      <c r="I248" s="94"/>
      <c r="J248" s="370"/>
      <c r="K248" s="370"/>
      <c r="L248" s="370"/>
      <c r="M248" s="370"/>
      <c r="N248" s="41"/>
    </row>
    <row r="249" spans="1:14" s="33" customFormat="1" ht="23.25" customHeight="1">
      <c r="A249" s="177"/>
      <c r="B249" s="39"/>
      <c r="C249" s="49"/>
      <c r="D249" s="49"/>
      <c r="E249" s="263"/>
      <c r="F249" s="265"/>
      <c r="G249" s="35"/>
      <c r="H249" s="36"/>
      <c r="I249" s="94"/>
      <c r="J249" s="370"/>
      <c r="K249" s="370"/>
      <c r="L249" s="370"/>
      <c r="M249" s="370"/>
      <c r="N249" s="41"/>
    </row>
    <row r="250" spans="1:14" s="33" customFormat="1" ht="23.25" customHeight="1">
      <c r="A250" s="177"/>
      <c r="B250" s="39"/>
      <c r="C250" s="49"/>
      <c r="D250" s="269"/>
      <c r="E250" s="224"/>
      <c r="F250" s="265"/>
      <c r="G250" s="35"/>
      <c r="H250" s="36"/>
      <c r="I250" s="94"/>
      <c r="J250" s="370"/>
      <c r="K250" s="370"/>
      <c r="L250" s="370"/>
      <c r="M250" s="370"/>
      <c r="N250" s="41"/>
    </row>
    <row r="251" spans="1:14" s="33" customFormat="1" ht="23.25" customHeight="1">
      <c r="A251" s="177"/>
      <c r="B251" s="40"/>
      <c r="C251" s="49"/>
      <c r="D251" s="49"/>
      <c r="E251" s="266"/>
      <c r="F251" s="265"/>
      <c r="G251" s="35"/>
      <c r="H251" s="36"/>
      <c r="I251" s="94"/>
      <c r="J251" s="370"/>
      <c r="K251" s="370"/>
      <c r="L251" s="370"/>
      <c r="M251" s="370"/>
      <c r="N251" s="41"/>
    </row>
    <row r="252" spans="1:14" s="33" customFormat="1" ht="23.25" customHeight="1">
      <c r="A252" s="177"/>
      <c r="B252" s="39"/>
      <c r="C252" s="49"/>
      <c r="D252" s="269"/>
      <c r="E252" s="224"/>
      <c r="F252" s="265"/>
      <c r="G252" s="35"/>
      <c r="H252" s="36"/>
      <c r="I252" s="94"/>
      <c r="J252" s="370"/>
      <c r="K252" s="370"/>
      <c r="L252" s="370"/>
      <c r="M252" s="370"/>
      <c r="N252" s="41"/>
    </row>
    <row r="253" spans="1:14" s="33" customFormat="1" ht="23.25" customHeight="1">
      <c r="A253" s="177"/>
      <c r="B253" s="39"/>
      <c r="C253" s="49"/>
      <c r="D253" s="269"/>
      <c r="E253" s="224"/>
      <c r="F253" s="265"/>
      <c r="G253" s="35"/>
      <c r="H253" s="36"/>
      <c r="I253" s="94"/>
      <c r="J253" s="370"/>
      <c r="K253" s="370"/>
      <c r="L253" s="370"/>
      <c r="M253" s="370"/>
      <c r="N253" s="41"/>
    </row>
    <row r="254" spans="1:14" s="33" customFormat="1" ht="23.25" customHeight="1">
      <c r="A254" s="177"/>
      <c r="B254" s="39"/>
      <c r="C254" s="49"/>
      <c r="D254" s="49"/>
      <c r="E254" s="263"/>
      <c r="F254" s="265"/>
      <c r="G254" s="35"/>
      <c r="H254" s="36"/>
      <c r="I254" s="94"/>
      <c r="J254" s="370"/>
      <c r="K254" s="370"/>
      <c r="L254" s="370"/>
      <c r="M254" s="370"/>
      <c r="N254" s="41"/>
    </row>
    <row r="255" spans="1:14" s="33" customFormat="1" ht="23.25" customHeight="1">
      <c r="A255" s="177"/>
      <c r="B255" s="39"/>
      <c r="C255" s="49"/>
      <c r="D255" s="269"/>
      <c r="E255" s="224"/>
      <c r="F255" s="265"/>
      <c r="G255" s="35"/>
      <c r="H255" s="36"/>
      <c r="I255" s="94"/>
      <c r="J255" s="370"/>
      <c r="K255" s="370"/>
      <c r="L255" s="370"/>
      <c r="M255" s="370"/>
      <c r="N255" s="41"/>
    </row>
    <row r="256" spans="1:14" s="33" customFormat="1" ht="23.25" customHeight="1">
      <c r="A256" s="177"/>
      <c r="B256" s="39"/>
      <c r="C256" s="49"/>
      <c r="D256" s="49"/>
      <c r="E256" s="263"/>
      <c r="F256" s="265"/>
      <c r="G256" s="35"/>
      <c r="H256" s="36"/>
      <c r="I256" s="94"/>
      <c r="J256" s="370"/>
      <c r="K256" s="370"/>
      <c r="L256" s="370"/>
      <c r="M256" s="370"/>
      <c r="N256" s="41"/>
    </row>
    <row r="257" spans="1:14" s="33" customFormat="1" ht="23.25" customHeight="1">
      <c r="A257" s="177"/>
      <c r="B257" s="39"/>
      <c r="C257" s="49"/>
      <c r="D257" s="49"/>
      <c r="E257" s="263"/>
      <c r="F257" s="264"/>
      <c r="G257" s="31"/>
      <c r="H257" s="32"/>
      <c r="I257" s="94"/>
      <c r="J257" s="370"/>
      <c r="K257" s="370"/>
      <c r="L257" s="371"/>
      <c r="M257" s="371"/>
      <c r="N257" s="41"/>
    </row>
    <row r="258" spans="1:14" s="33" customFormat="1" ht="23.25" customHeight="1">
      <c r="A258" s="177"/>
      <c r="B258" s="39"/>
      <c r="C258" s="49"/>
      <c r="D258" s="49"/>
      <c r="E258" s="263"/>
      <c r="F258" s="264"/>
      <c r="G258" s="31"/>
      <c r="H258" s="32"/>
      <c r="I258" s="94"/>
      <c r="J258" s="370"/>
      <c r="K258" s="370"/>
      <c r="L258" s="371"/>
      <c r="M258" s="371"/>
      <c r="N258" s="41"/>
    </row>
    <row r="259" spans="1:14" s="33" customFormat="1" ht="23.25" customHeight="1">
      <c r="A259" s="177"/>
      <c r="B259" s="39"/>
      <c r="C259" s="49"/>
      <c r="D259" s="269"/>
      <c r="E259" s="224"/>
      <c r="F259" s="265"/>
      <c r="G259" s="35"/>
      <c r="H259" s="36"/>
      <c r="I259" s="94"/>
      <c r="J259" s="370"/>
      <c r="K259" s="370"/>
      <c r="L259" s="370"/>
      <c r="M259" s="370"/>
      <c r="N259" s="41"/>
    </row>
    <row r="260" spans="1:14" s="33" customFormat="1" ht="23.25" customHeight="1">
      <c r="A260" s="177"/>
      <c r="B260" s="39"/>
      <c r="C260" s="49"/>
      <c r="D260" s="269"/>
      <c r="E260" s="224"/>
      <c r="F260" s="265"/>
      <c r="G260" s="35"/>
      <c r="H260" s="36"/>
      <c r="I260" s="94"/>
      <c r="J260" s="370"/>
      <c r="K260" s="370"/>
      <c r="L260" s="370"/>
      <c r="M260" s="370"/>
      <c r="N260" s="41"/>
    </row>
    <row r="261" spans="1:14" s="33" customFormat="1" ht="23.25" customHeight="1">
      <c r="A261" s="177"/>
      <c r="B261" s="39"/>
      <c r="C261" s="49"/>
      <c r="D261" s="269"/>
      <c r="E261" s="224"/>
      <c r="F261" s="265"/>
      <c r="G261" s="35"/>
      <c r="H261" s="36"/>
      <c r="I261" s="94"/>
      <c r="J261" s="370"/>
      <c r="K261" s="370"/>
      <c r="L261" s="370"/>
      <c r="M261" s="370"/>
      <c r="N261" s="41"/>
    </row>
    <row r="262" spans="1:14" s="33" customFormat="1" ht="23.25" customHeight="1">
      <c r="A262" s="177"/>
      <c r="B262" s="39"/>
      <c r="C262" s="49"/>
      <c r="D262" s="269"/>
      <c r="E262" s="224"/>
      <c r="F262" s="265"/>
      <c r="G262" s="35"/>
      <c r="H262" s="36"/>
      <c r="I262" s="94"/>
      <c r="J262" s="370"/>
      <c r="K262" s="370"/>
      <c r="L262" s="370"/>
      <c r="M262" s="370"/>
      <c r="N262" s="41"/>
    </row>
    <row r="263" spans="1:14" s="33" customFormat="1" ht="23.25" customHeight="1">
      <c r="A263" s="177"/>
      <c r="B263" s="39"/>
      <c r="C263" s="49"/>
      <c r="D263" s="49"/>
      <c r="E263" s="263"/>
      <c r="F263" s="265"/>
      <c r="G263" s="35"/>
      <c r="H263" s="36"/>
      <c r="I263" s="209"/>
      <c r="J263" s="370"/>
      <c r="K263" s="370"/>
      <c r="L263" s="370"/>
      <c r="M263" s="370"/>
      <c r="N263" s="41"/>
    </row>
    <row r="264" spans="1:14" s="33" customFormat="1" ht="23.25" customHeight="1">
      <c r="A264" s="177"/>
      <c r="B264" s="39"/>
      <c r="C264" s="49"/>
      <c r="D264" s="269"/>
      <c r="E264" s="224"/>
      <c r="F264" s="265"/>
      <c r="G264" s="35"/>
      <c r="H264" s="36"/>
      <c r="I264" s="94"/>
      <c r="J264" s="370"/>
      <c r="K264" s="370"/>
      <c r="L264" s="370"/>
      <c r="M264" s="370"/>
      <c r="N264" s="41"/>
    </row>
    <row r="265" spans="1:14" s="33" customFormat="1" ht="23.25" customHeight="1">
      <c r="A265" s="177"/>
      <c r="B265" s="39"/>
      <c r="C265" s="49"/>
      <c r="D265" s="269"/>
      <c r="E265" s="224"/>
      <c r="F265" s="265"/>
      <c r="G265" s="35"/>
      <c r="H265" s="36"/>
      <c r="I265" s="94"/>
      <c r="J265" s="370"/>
      <c r="K265" s="370"/>
      <c r="L265" s="370"/>
      <c r="M265" s="370"/>
      <c r="N265" s="41"/>
    </row>
    <row r="266" spans="1:14" s="33" customFormat="1" ht="23.25" customHeight="1">
      <c r="A266" s="177"/>
      <c r="B266" s="40"/>
      <c r="C266" s="62"/>
      <c r="D266" s="62"/>
      <c r="E266" s="266"/>
      <c r="F266" s="267"/>
      <c r="G266" s="79"/>
      <c r="H266" s="80"/>
      <c r="I266" s="107"/>
      <c r="J266" s="370"/>
      <c r="K266" s="370"/>
      <c r="L266" s="370"/>
      <c r="M266" s="370"/>
      <c r="N266" s="41"/>
    </row>
    <row r="267" spans="1:14" s="33" customFormat="1" ht="23.25" customHeight="1">
      <c r="A267" s="177"/>
      <c r="B267" s="39"/>
      <c r="C267" s="74"/>
      <c r="D267" s="49"/>
      <c r="E267" s="263"/>
      <c r="F267" s="265"/>
      <c r="G267" s="35"/>
      <c r="H267" s="36"/>
      <c r="I267" s="94"/>
      <c r="J267" s="370"/>
      <c r="K267" s="370"/>
      <c r="L267" s="370"/>
      <c r="M267" s="370"/>
      <c r="N267" s="41"/>
    </row>
    <row r="268" spans="1:14" s="33" customFormat="1" ht="23.25" customHeight="1">
      <c r="A268" s="177"/>
      <c r="B268" s="40"/>
      <c r="C268" s="49"/>
      <c r="D268" s="270"/>
      <c r="E268" s="224"/>
      <c r="F268" s="265"/>
      <c r="G268" s="35"/>
      <c r="H268" s="36"/>
      <c r="I268" s="94"/>
      <c r="J268" s="370"/>
      <c r="K268" s="370"/>
      <c r="L268" s="370"/>
      <c r="M268" s="370"/>
      <c r="N268" s="41"/>
    </row>
    <row r="269" spans="1:14" s="33" customFormat="1" ht="23.25" customHeight="1">
      <c r="A269" s="177"/>
      <c r="B269" s="39"/>
      <c r="C269" s="49"/>
      <c r="D269" s="269"/>
      <c r="E269" s="224"/>
      <c r="F269" s="265"/>
      <c r="G269" s="35"/>
      <c r="H269" s="36"/>
      <c r="I269" s="94"/>
      <c r="J269" s="370"/>
      <c r="K269" s="370"/>
      <c r="L269" s="370"/>
      <c r="M269" s="370"/>
      <c r="N269" s="41"/>
    </row>
    <row r="270" spans="1:14" s="33" customFormat="1" ht="23.25" customHeight="1">
      <c r="A270" s="177"/>
      <c r="B270" s="39"/>
      <c r="C270" s="49"/>
      <c r="D270" s="49"/>
      <c r="E270" s="263"/>
      <c r="F270" s="265"/>
      <c r="G270" s="35"/>
      <c r="H270" s="36"/>
      <c r="I270" s="94"/>
      <c r="J270" s="370"/>
      <c r="K270" s="370"/>
      <c r="L270" s="370"/>
      <c r="M270" s="370"/>
      <c r="N270" s="41"/>
    </row>
    <row r="271" spans="1:14" s="33" customFormat="1" ht="23.25" customHeight="1">
      <c r="A271" s="177"/>
      <c r="B271" s="39"/>
      <c r="C271" s="49"/>
      <c r="D271" s="49"/>
      <c r="E271" s="263"/>
      <c r="F271" s="265"/>
      <c r="G271" s="35"/>
      <c r="H271" s="36"/>
      <c r="I271" s="94"/>
      <c r="J271" s="370"/>
      <c r="K271" s="370"/>
      <c r="L271" s="370"/>
      <c r="M271" s="370"/>
      <c r="N271" s="41"/>
    </row>
    <row r="272" spans="1:14" s="33" customFormat="1" ht="23.25" customHeight="1">
      <c r="A272" s="177"/>
      <c r="B272" s="39"/>
      <c r="C272" s="49"/>
      <c r="D272" s="49"/>
      <c r="E272" s="263"/>
      <c r="F272" s="265"/>
      <c r="G272" s="35"/>
      <c r="H272" s="36"/>
      <c r="I272" s="94"/>
      <c r="J272" s="370"/>
      <c r="K272" s="370"/>
      <c r="L272" s="370"/>
      <c r="M272" s="370"/>
      <c r="N272" s="41"/>
    </row>
    <row r="273" spans="1:14" s="33" customFormat="1" ht="23.25" customHeight="1">
      <c r="A273" s="177"/>
      <c r="B273" s="39"/>
      <c r="C273" s="49"/>
      <c r="D273" s="269"/>
      <c r="E273" s="224"/>
      <c r="F273" s="265"/>
      <c r="G273" s="35"/>
      <c r="H273" s="36"/>
      <c r="I273" s="94"/>
      <c r="J273" s="370"/>
      <c r="K273" s="370"/>
      <c r="L273" s="370"/>
      <c r="M273" s="370"/>
      <c r="N273" s="41"/>
    </row>
    <row r="274" spans="1:14" s="33" customFormat="1" ht="23.25" customHeight="1">
      <c r="A274" s="177"/>
      <c r="B274" s="39"/>
      <c r="C274" s="49"/>
      <c r="D274" s="269"/>
      <c r="E274" s="224"/>
      <c r="F274" s="265"/>
      <c r="G274" s="35"/>
      <c r="H274" s="36"/>
      <c r="I274" s="94"/>
      <c r="J274" s="370"/>
      <c r="K274" s="370"/>
      <c r="L274" s="370"/>
      <c r="M274" s="370"/>
      <c r="N274" s="41"/>
    </row>
    <row r="275" spans="1:14" s="33" customFormat="1" ht="23.25" customHeight="1">
      <c r="A275" s="177"/>
      <c r="B275" s="39"/>
      <c r="C275" s="49"/>
      <c r="D275" s="269"/>
      <c r="E275" s="224"/>
      <c r="F275" s="265"/>
      <c r="G275" s="35"/>
      <c r="H275" s="36"/>
      <c r="I275" s="94"/>
      <c r="J275" s="370"/>
      <c r="K275" s="370"/>
      <c r="L275" s="370"/>
      <c r="M275" s="370"/>
      <c r="N275" s="41"/>
    </row>
    <row r="276" spans="1:14" s="33" customFormat="1" ht="23.25" customHeight="1">
      <c r="A276" s="177"/>
      <c r="B276" s="39"/>
      <c r="C276" s="49"/>
      <c r="D276" s="49"/>
      <c r="E276" s="263"/>
      <c r="F276" s="265"/>
      <c r="G276" s="35"/>
      <c r="H276" s="36"/>
      <c r="I276" s="94"/>
      <c r="J276" s="370"/>
      <c r="K276" s="370"/>
      <c r="L276" s="370"/>
      <c r="M276" s="370"/>
      <c r="N276" s="41"/>
    </row>
    <row r="277" spans="1:14" s="33" customFormat="1" ht="23.25" customHeight="1">
      <c r="A277" s="177"/>
      <c r="B277" s="39"/>
      <c r="C277" s="49"/>
      <c r="D277" s="49"/>
      <c r="E277" s="263"/>
      <c r="F277" s="265"/>
      <c r="G277" s="35"/>
      <c r="H277" s="36"/>
      <c r="I277" s="94"/>
      <c r="J277" s="370"/>
      <c r="K277" s="370"/>
      <c r="L277" s="370"/>
      <c r="M277" s="370"/>
      <c r="N277" s="41"/>
    </row>
    <row r="278" spans="1:14" s="33" customFormat="1" ht="23.25" customHeight="1">
      <c r="A278" s="177"/>
      <c r="B278" s="39"/>
      <c r="C278" s="49"/>
      <c r="D278" s="49"/>
      <c r="E278" s="263"/>
      <c r="F278" s="265"/>
      <c r="G278" s="35"/>
      <c r="H278" s="36"/>
      <c r="I278" s="107"/>
      <c r="J278" s="369"/>
      <c r="K278" s="369"/>
      <c r="L278" s="370"/>
      <c r="M278" s="370"/>
      <c r="N278" s="41"/>
    </row>
    <row r="279" spans="1:14" s="33" customFormat="1" ht="23.25" customHeight="1">
      <c r="A279" s="177"/>
      <c r="B279" s="39"/>
      <c r="C279" s="49"/>
      <c r="D279" s="49"/>
      <c r="E279" s="263"/>
      <c r="F279" s="265"/>
      <c r="G279" s="35"/>
      <c r="H279" s="36"/>
      <c r="I279" s="107"/>
      <c r="J279" s="369"/>
      <c r="K279" s="369"/>
      <c r="L279" s="370"/>
      <c r="M279" s="370"/>
      <c r="N279" s="41"/>
    </row>
    <row r="280" spans="1:14" s="33" customFormat="1" ht="23.25" customHeight="1">
      <c r="A280" s="177"/>
      <c r="B280" s="39"/>
      <c r="C280" s="49"/>
      <c r="D280" s="49"/>
      <c r="E280" s="263"/>
      <c r="F280" s="265"/>
      <c r="G280" s="35"/>
      <c r="H280" s="36"/>
      <c r="I280" s="94"/>
      <c r="J280" s="370"/>
      <c r="K280" s="370"/>
      <c r="L280" s="370"/>
      <c r="M280" s="370"/>
      <c r="N280" s="41"/>
    </row>
    <row r="281" spans="1:14" s="33" customFormat="1" ht="23.25" customHeight="1">
      <c r="A281" s="177"/>
      <c r="B281" s="39"/>
      <c r="C281" s="49"/>
      <c r="D281" s="269"/>
      <c r="E281" s="224"/>
      <c r="F281" s="265"/>
      <c r="G281" s="35"/>
      <c r="H281" s="36"/>
      <c r="I281" s="94"/>
      <c r="J281" s="370"/>
      <c r="K281" s="370"/>
      <c r="L281" s="370"/>
      <c r="M281" s="370"/>
      <c r="N281" s="41"/>
    </row>
    <row r="282" spans="1:14" s="33" customFormat="1" ht="23.25" customHeight="1">
      <c r="A282" s="177"/>
      <c r="B282" s="39"/>
      <c r="C282" s="49"/>
      <c r="D282" s="269"/>
      <c r="E282" s="224"/>
      <c r="F282" s="265"/>
      <c r="G282" s="35"/>
      <c r="H282" s="36"/>
      <c r="I282" s="94"/>
      <c r="J282" s="370"/>
      <c r="K282" s="370"/>
      <c r="L282" s="370"/>
      <c r="M282" s="370"/>
      <c r="N282" s="41"/>
    </row>
    <row r="283" spans="1:14" s="33" customFormat="1" ht="23.25" customHeight="1">
      <c r="A283" s="177"/>
      <c r="B283" s="39"/>
      <c r="C283" s="49"/>
      <c r="D283" s="49"/>
      <c r="E283" s="263"/>
      <c r="F283" s="265"/>
      <c r="G283" s="35"/>
      <c r="H283" s="36"/>
      <c r="I283" s="94"/>
      <c r="J283" s="369"/>
      <c r="K283" s="369"/>
      <c r="L283" s="370"/>
      <c r="M283" s="370"/>
      <c r="N283" s="41"/>
    </row>
    <row r="284" spans="1:14" s="33" customFormat="1" ht="23.25" customHeight="1">
      <c r="A284" s="177"/>
      <c r="B284" s="39"/>
      <c r="C284" s="49"/>
      <c r="D284" s="49"/>
      <c r="E284" s="263"/>
      <c r="F284" s="264"/>
      <c r="G284" s="31"/>
      <c r="H284" s="32"/>
      <c r="I284" s="94"/>
      <c r="J284" s="369"/>
      <c r="K284" s="369"/>
      <c r="L284" s="371"/>
      <c r="M284" s="371"/>
      <c r="N284" s="41"/>
    </row>
    <row r="285" spans="1:14" s="33" customFormat="1" ht="23.25" customHeight="1">
      <c r="A285" s="177"/>
      <c r="B285" s="39"/>
      <c r="C285" s="49"/>
      <c r="D285" s="49"/>
      <c r="E285" s="263"/>
      <c r="F285" s="264"/>
      <c r="G285" s="31"/>
      <c r="H285" s="32"/>
      <c r="I285" s="94"/>
      <c r="J285" s="369"/>
      <c r="K285" s="369"/>
      <c r="L285" s="371"/>
      <c r="M285" s="371"/>
      <c r="N285" s="41"/>
    </row>
    <row r="286" spans="1:14" s="33" customFormat="1" ht="23.25" customHeight="1">
      <c r="A286" s="177"/>
      <c r="B286" s="39"/>
      <c r="C286" s="49"/>
      <c r="D286" s="49"/>
      <c r="E286" s="263"/>
      <c r="F286" s="265"/>
      <c r="G286" s="35"/>
      <c r="H286" s="36"/>
      <c r="I286" s="94"/>
      <c r="J286" s="370"/>
      <c r="K286" s="370"/>
      <c r="L286" s="370"/>
      <c r="M286" s="370"/>
      <c r="N286" s="41"/>
    </row>
    <row r="287" spans="1:14" s="33" customFormat="1" ht="23.25" customHeight="1">
      <c r="A287" s="177"/>
      <c r="B287" s="39"/>
      <c r="C287" s="49"/>
      <c r="D287" s="49"/>
      <c r="E287" s="263"/>
      <c r="F287" s="265"/>
      <c r="G287" s="35"/>
      <c r="H287" s="36"/>
      <c r="I287" s="94"/>
      <c r="J287" s="370"/>
      <c r="K287" s="370"/>
      <c r="L287" s="370"/>
      <c r="M287" s="370"/>
      <c r="N287" s="41"/>
    </row>
    <row r="288" spans="1:14" s="33" customFormat="1" ht="23.25" customHeight="1">
      <c r="A288" s="177"/>
      <c r="B288" s="39"/>
      <c r="C288" s="49"/>
      <c r="D288" s="49"/>
      <c r="E288" s="263"/>
      <c r="F288" s="265"/>
      <c r="G288" s="35"/>
      <c r="H288" s="36"/>
      <c r="I288" s="94"/>
      <c r="J288" s="370"/>
      <c r="K288" s="370"/>
      <c r="L288" s="370"/>
      <c r="M288" s="370"/>
      <c r="N288" s="41"/>
    </row>
    <row r="289" spans="1:14" s="33" customFormat="1" ht="23.25" customHeight="1">
      <c r="A289" s="177"/>
      <c r="B289" s="39"/>
      <c r="C289" s="49"/>
      <c r="D289" s="49"/>
      <c r="E289" s="263"/>
      <c r="F289" s="265"/>
      <c r="G289" s="35"/>
      <c r="H289" s="36"/>
      <c r="I289" s="94"/>
      <c r="J289" s="370"/>
      <c r="K289" s="370"/>
      <c r="L289" s="370"/>
      <c r="M289" s="370"/>
      <c r="N289" s="41"/>
    </row>
    <row r="290" spans="1:14" s="33" customFormat="1" ht="23.25" customHeight="1">
      <c r="A290" s="177"/>
      <c r="B290" s="39"/>
      <c r="C290" s="49"/>
      <c r="D290" s="49"/>
      <c r="E290" s="263"/>
      <c r="F290" s="265"/>
      <c r="G290" s="35"/>
      <c r="H290" s="36"/>
      <c r="I290" s="94"/>
      <c r="J290" s="370"/>
      <c r="K290" s="370"/>
      <c r="L290" s="370"/>
      <c r="M290" s="370"/>
      <c r="N290" s="41"/>
    </row>
    <row r="291" spans="1:14" s="33" customFormat="1" ht="23.25" customHeight="1">
      <c r="A291" s="177"/>
      <c r="B291" s="39"/>
      <c r="C291" s="49"/>
      <c r="D291" s="269"/>
      <c r="E291" s="224"/>
      <c r="F291" s="265"/>
      <c r="G291" s="35"/>
      <c r="H291" s="36"/>
      <c r="I291" s="94"/>
      <c r="J291" s="370"/>
      <c r="K291" s="370"/>
      <c r="L291" s="370"/>
      <c r="M291" s="370"/>
      <c r="N291" s="41"/>
    </row>
    <row r="292" spans="1:14" s="33" customFormat="1" ht="23.25" customHeight="1">
      <c r="A292" s="177"/>
      <c r="B292" s="39"/>
      <c r="C292" s="49"/>
      <c r="D292" s="269"/>
      <c r="E292" s="224"/>
      <c r="F292" s="265"/>
      <c r="G292" s="35"/>
      <c r="H292" s="36"/>
      <c r="I292" s="94"/>
      <c r="J292" s="370"/>
      <c r="K292" s="370"/>
      <c r="L292" s="370"/>
      <c r="M292" s="370"/>
      <c r="N292" s="41"/>
    </row>
    <row r="293" spans="1:14" s="33" customFormat="1" ht="23.25" customHeight="1">
      <c r="A293" s="177"/>
      <c r="B293" s="39"/>
      <c r="C293" s="49"/>
      <c r="D293" s="49"/>
      <c r="E293" s="263"/>
      <c r="F293" s="265"/>
      <c r="G293" s="35"/>
      <c r="H293" s="36"/>
      <c r="I293" s="94"/>
      <c r="J293" s="370"/>
      <c r="K293" s="370"/>
      <c r="L293" s="370"/>
      <c r="M293" s="370"/>
      <c r="N293" s="41"/>
    </row>
    <row r="294" spans="1:14" s="33" customFormat="1" ht="23.25" customHeight="1">
      <c r="A294" s="177"/>
      <c r="B294" s="39"/>
      <c r="C294" s="49"/>
      <c r="D294" s="49"/>
      <c r="E294" s="263"/>
      <c r="F294" s="265"/>
      <c r="G294" s="35"/>
      <c r="H294" s="36"/>
      <c r="I294" s="94"/>
      <c r="J294" s="370"/>
      <c r="K294" s="370"/>
      <c r="L294" s="370"/>
      <c r="M294" s="370"/>
      <c r="N294" s="41"/>
    </row>
    <row r="295" spans="1:14" s="33" customFormat="1" ht="23.25" customHeight="1">
      <c r="A295" s="177"/>
      <c r="B295" s="39"/>
      <c r="C295" s="49"/>
      <c r="D295" s="49"/>
      <c r="E295" s="263"/>
      <c r="F295" s="265"/>
      <c r="G295" s="35"/>
      <c r="H295" s="36"/>
      <c r="I295" s="94"/>
      <c r="J295" s="370"/>
      <c r="K295" s="370"/>
      <c r="L295" s="370"/>
      <c r="M295" s="370"/>
      <c r="N295" s="41"/>
    </row>
    <row r="296" spans="1:14" s="33" customFormat="1" ht="23.25" customHeight="1">
      <c r="A296" s="177"/>
      <c r="B296" s="39"/>
      <c r="C296" s="49"/>
      <c r="D296" s="269"/>
      <c r="E296" s="224"/>
      <c r="F296" s="265"/>
      <c r="G296" s="35"/>
      <c r="H296" s="36"/>
      <c r="I296" s="94"/>
      <c r="J296" s="370"/>
      <c r="K296" s="370"/>
      <c r="L296" s="370"/>
      <c r="M296" s="370"/>
      <c r="N296" s="41"/>
    </row>
    <row r="297" spans="1:14" s="33" customFormat="1" ht="23.25" customHeight="1">
      <c r="A297" s="177"/>
      <c r="B297" s="39"/>
      <c r="C297" s="49"/>
      <c r="D297" s="49"/>
      <c r="E297" s="263"/>
      <c r="F297" s="265"/>
      <c r="G297" s="35"/>
      <c r="H297" s="36"/>
      <c r="I297" s="94"/>
      <c r="J297" s="370"/>
      <c r="K297" s="370"/>
      <c r="L297" s="370"/>
      <c r="M297" s="370"/>
      <c r="N297" s="41"/>
    </row>
    <row r="298" spans="1:14" s="33" customFormat="1" ht="23.25" customHeight="1">
      <c r="A298" s="177"/>
      <c r="B298" s="39"/>
      <c r="C298" s="49"/>
      <c r="D298" s="49"/>
      <c r="E298" s="263"/>
      <c r="F298" s="265"/>
      <c r="G298" s="35"/>
      <c r="H298" s="36"/>
      <c r="I298" s="94"/>
      <c r="J298" s="370"/>
      <c r="K298" s="370"/>
      <c r="L298" s="370"/>
      <c r="M298" s="370"/>
      <c r="N298" s="41"/>
    </row>
    <row r="299" spans="1:14" s="33" customFormat="1" ht="23.25" customHeight="1">
      <c r="A299" s="177"/>
      <c r="B299" s="39"/>
      <c r="C299" s="49"/>
      <c r="D299" s="49"/>
      <c r="E299" s="263"/>
      <c r="F299" s="265"/>
      <c r="G299" s="35"/>
      <c r="H299" s="36"/>
      <c r="I299" s="94"/>
      <c r="J299" s="370"/>
      <c r="K299" s="370"/>
      <c r="L299" s="370"/>
      <c r="M299" s="370"/>
      <c r="N299" s="41"/>
    </row>
    <row r="300" spans="1:14" s="33" customFormat="1" ht="23.25" customHeight="1">
      <c r="A300" s="177"/>
      <c r="B300" s="39"/>
      <c r="C300" s="49"/>
      <c r="D300" s="269"/>
      <c r="E300" s="224"/>
      <c r="F300" s="265"/>
      <c r="G300" s="35"/>
      <c r="H300" s="36"/>
      <c r="I300" s="94"/>
      <c r="J300" s="370"/>
      <c r="K300" s="370"/>
      <c r="L300" s="370"/>
      <c r="M300" s="370"/>
      <c r="N300" s="41"/>
    </row>
    <row r="301" spans="1:14" s="33" customFormat="1" ht="23.25" customHeight="1">
      <c r="A301" s="177"/>
      <c r="B301" s="39"/>
      <c r="C301" s="49"/>
      <c r="D301" s="49"/>
      <c r="E301" s="263"/>
      <c r="F301" s="265"/>
      <c r="G301" s="35"/>
      <c r="H301" s="36"/>
      <c r="I301" s="94"/>
      <c r="J301" s="370"/>
      <c r="K301" s="370"/>
      <c r="L301" s="370"/>
      <c r="M301" s="370"/>
      <c r="N301" s="41"/>
    </row>
    <row r="302" spans="1:14" s="33" customFormat="1" ht="23.25" customHeight="1">
      <c r="A302" s="177"/>
      <c r="B302" s="39"/>
      <c r="C302" s="49"/>
      <c r="D302" s="49"/>
      <c r="E302" s="263"/>
      <c r="F302" s="265"/>
      <c r="G302" s="35"/>
      <c r="H302" s="36"/>
      <c r="I302" s="94"/>
      <c r="J302" s="370"/>
      <c r="K302" s="370"/>
      <c r="L302" s="370"/>
      <c r="M302" s="370"/>
      <c r="N302" s="41"/>
    </row>
    <row r="303" spans="1:14" s="33" customFormat="1" ht="23.25" customHeight="1">
      <c r="A303" s="177"/>
      <c r="B303" s="39"/>
      <c r="C303" s="49"/>
      <c r="D303" s="269"/>
      <c r="E303" s="224"/>
      <c r="F303" s="265"/>
      <c r="G303" s="35"/>
      <c r="H303" s="36"/>
      <c r="I303" s="94"/>
      <c r="J303" s="370"/>
      <c r="K303" s="370"/>
      <c r="L303" s="370"/>
      <c r="M303" s="370"/>
      <c r="N303" s="41"/>
    </row>
    <row r="304" spans="1:14" s="33" customFormat="1" ht="23.25" customHeight="1">
      <c r="A304" s="177"/>
      <c r="B304" s="39"/>
      <c r="C304" s="49"/>
      <c r="D304" s="49"/>
      <c r="E304" s="263"/>
      <c r="F304" s="265"/>
      <c r="G304" s="35"/>
      <c r="H304" s="36"/>
      <c r="I304" s="94"/>
      <c r="J304" s="370"/>
      <c r="K304" s="370"/>
      <c r="L304" s="370"/>
      <c r="M304" s="370"/>
      <c r="N304" s="41"/>
    </row>
    <row r="305" spans="1:14" s="33" customFormat="1" ht="23.25" customHeight="1">
      <c r="A305" s="177"/>
      <c r="B305" s="39"/>
      <c r="C305" s="49"/>
      <c r="D305" s="49"/>
      <c r="E305" s="263"/>
      <c r="F305" s="265"/>
      <c r="G305" s="35"/>
      <c r="H305" s="36"/>
      <c r="I305" s="94"/>
      <c r="J305" s="370"/>
      <c r="K305" s="370"/>
      <c r="L305" s="370"/>
      <c r="M305" s="370"/>
      <c r="N305" s="41"/>
    </row>
    <row r="306" spans="1:14" s="33" customFormat="1" ht="23.25" customHeight="1">
      <c r="A306" s="177"/>
      <c r="B306" s="39"/>
      <c r="C306" s="49"/>
      <c r="D306" s="49"/>
      <c r="E306" s="263"/>
      <c r="F306" s="265"/>
      <c r="G306" s="35"/>
      <c r="H306" s="36"/>
      <c r="I306" s="94"/>
      <c r="J306" s="370"/>
      <c r="K306" s="370"/>
      <c r="L306" s="370"/>
      <c r="M306" s="370"/>
      <c r="N306" s="41"/>
    </row>
    <row r="307" spans="1:14" s="33" customFormat="1" ht="23.25" customHeight="1">
      <c r="A307" s="177"/>
      <c r="B307" s="39"/>
      <c r="C307" s="49"/>
      <c r="D307" s="49"/>
      <c r="E307" s="263"/>
      <c r="F307" s="265"/>
      <c r="G307" s="35"/>
      <c r="H307" s="36"/>
      <c r="I307" s="209"/>
      <c r="J307" s="370"/>
      <c r="K307" s="370"/>
      <c r="L307" s="370"/>
      <c r="M307" s="370"/>
      <c r="N307" s="41"/>
    </row>
    <row r="308" spans="1:14" s="33" customFormat="1" ht="23.25" customHeight="1">
      <c r="A308" s="177"/>
      <c r="B308" s="40"/>
      <c r="C308" s="62"/>
      <c r="D308" s="270"/>
      <c r="E308" s="223"/>
      <c r="F308" s="265"/>
      <c r="G308" s="35"/>
      <c r="H308" s="36"/>
      <c r="I308" s="94"/>
      <c r="J308" s="370"/>
      <c r="K308" s="370"/>
      <c r="L308" s="370"/>
      <c r="M308" s="370"/>
      <c r="N308" s="41"/>
    </row>
    <row r="309" spans="1:14" s="33" customFormat="1" ht="23.25" customHeight="1">
      <c r="A309" s="177"/>
      <c r="B309" s="40"/>
      <c r="C309" s="62"/>
      <c r="D309" s="62"/>
      <c r="E309" s="266"/>
      <c r="F309" s="265"/>
      <c r="G309" s="35"/>
      <c r="H309" s="36"/>
      <c r="I309" s="94"/>
      <c r="J309" s="370"/>
      <c r="K309" s="370"/>
      <c r="L309" s="370"/>
      <c r="M309" s="370"/>
      <c r="N309" s="41"/>
    </row>
    <row r="310" spans="1:14" s="33" customFormat="1" ht="23.25" customHeight="1">
      <c r="A310" s="177"/>
      <c r="B310" s="40"/>
      <c r="C310" s="49"/>
      <c r="D310" s="49"/>
      <c r="E310" s="266"/>
      <c r="F310" s="265"/>
      <c r="G310" s="35"/>
      <c r="H310" s="36"/>
      <c r="I310" s="94"/>
      <c r="J310" s="373"/>
      <c r="K310" s="370"/>
      <c r="L310" s="370"/>
      <c r="M310" s="370"/>
      <c r="N310" s="41"/>
    </row>
    <row r="311" spans="1:14" s="33" customFormat="1" ht="23.25" customHeight="1">
      <c r="A311" s="177"/>
      <c r="B311" s="40"/>
      <c r="C311" s="49"/>
      <c r="D311" s="49"/>
      <c r="E311" s="266"/>
      <c r="F311" s="264"/>
      <c r="G311" s="31"/>
      <c r="H311" s="32"/>
      <c r="I311" s="209"/>
      <c r="J311" s="373"/>
      <c r="K311" s="370"/>
      <c r="L311" s="371"/>
      <c r="M311" s="371"/>
      <c r="N311" s="41"/>
    </row>
    <row r="312" spans="1:14" s="33" customFormat="1" ht="23.25" customHeight="1">
      <c r="A312" s="177"/>
      <c r="B312" s="40"/>
      <c r="C312" s="49"/>
      <c r="D312" s="270"/>
      <c r="E312" s="224"/>
      <c r="F312" s="264"/>
      <c r="G312" s="31"/>
      <c r="H312" s="32"/>
      <c r="I312" s="92"/>
      <c r="J312" s="371"/>
      <c r="K312" s="371"/>
      <c r="L312" s="371"/>
      <c r="M312" s="371"/>
      <c r="N312" s="41"/>
    </row>
    <row r="313" spans="1:14" s="33" customFormat="1" ht="23.25" customHeight="1">
      <c r="A313" s="177"/>
      <c r="B313" s="40"/>
      <c r="C313" s="49"/>
      <c r="D313" s="49"/>
      <c r="E313" s="266"/>
      <c r="F313" s="265"/>
      <c r="G313" s="35"/>
      <c r="H313" s="36"/>
      <c r="I313" s="94"/>
      <c r="J313" s="370"/>
      <c r="K313" s="370"/>
      <c r="L313" s="370"/>
      <c r="M313" s="370"/>
      <c r="N313" s="41"/>
    </row>
    <row r="314" spans="1:14" s="33" customFormat="1" ht="23.25" customHeight="1">
      <c r="A314" s="177"/>
      <c r="B314" s="40"/>
      <c r="C314" s="49"/>
      <c r="D314" s="49"/>
      <c r="E314" s="266"/>
      <c r="F314" s="265"/>
      <c r="G314" s="35"/>
      <c r="H314" s="36"/>
      <c r="I314" s="94"/>
      <c r="J314" s="370"/>
      <c r="K314" s="370"/>
      <c r="L314" s="370"/>
      <c r="M314" s="370"/>
      <c r="N314" s="41"/>
    </row>
    <row r="315" spans="1:14" s="33" customFormat="1" ht="23.25" customHeight="1">
      <c r="A315" s="177"/>
      <c r="B315" s="40"/>
      <c r="C315" s="49"/>
      <c r="D315" s="49"/>
      <c r="E315" s="266"/>
      <c r="F315" s="265"/>
      <c r="G315" s="35"/>
      <c r="H315" s="36"/>
      <c r="I315" s="94"/>
      <c r="J315" s="370"/>
      <c r="K315" s="370"/>
      <c r="L315" s="370"/>
      <c r="M315" s="370"/>
      <c r="N315" s="41"/>
    </row>
    <row r="316" spans="1:14" s="33" customFormat="1" ht="23.25" customHeight="1">
      <c r="A316" s="177"/>
      <c r="B316" s="40"/>
      <c r="C316" s="49"/>
      <c r="D316" s="270"/>
      <c r="E316" s="224"/>
      <c r="F316" s="265"/>
      <c r="G316" s="35"/>
      <c r="H316" s="36"/>
      <c r="I316" s="94"/>
      <c r="J316" s="370"/>
      <c r="K316" s="370"/>
      <c r="L316" s="370"/>
      <c r="M316" s="370"/>
      <c r="N316" s="41"/>
    </row>
    <row r="317" spans="1:14" s="33" customFormat="1" ht="23.25" customHeight="1">
      <c r="A317" s="177"/>
      <c r="B317" s="40"/>
      <c r="C317" s="49"/>
      <c r="D317" s="270"/>
      <c r="E317" s="224"/>
      <c r="F317" s="265"/>
      <c r="G317" s="35"/>
      <c r="H317" s="36"/>
      <c r="I317" s="94"/>
      <c r="J317" s="370"/>
      <c r="K317" s="370"/>
      <c r="L317" s="370"/>
      <c r="M317" s="370"/>
      <c r="N317" s="41"/>
    </row>
    <row r="318" spans="1:14" s="33" customFormat="1" ht="23.25" customHeight="1">
      <c r="A318" s="177"/>
      <c r="B318" s="40"/>
      <c r="C318" s="49"/>
      <c r="D318" s="270"/>
      <c r="E318" s="224"/>
      <c r="F318" s="265"/>
      <c r="G318" s="35"/>
      <c r="H318" s="36"/>
      <c r="I318" s="94"/>
      <c r="J318" s="370"/>
      <c r="K318" s="370"/>
      <c r="L318" s="370"/>
      <c r="M318" s="370"/>
      <c r="N318" s="41"/>
    </row>
    <row r="319" spans="1:14" s="33" customFormat="1" ht="23.25" customHeight="1">
      <c r="A319" s="177"/>
      <c r="B319" s="40"/>
      <c r="C319" s="49"/>
      <c r="D319" s="270"/>
      <c r="E319" s="224"/>
      <c r="F319" s="265"/>
      <c r="G319" s="35"/>
      <c r="H319" s="36"/>
      <c r="I319" s="94"/>
      <c r="J319" s="370"/>
      <c r="K319" s="370"/>
      <c r="L319" s="370"/>
      <c r="M319" s="370"/>
      <c r="N319" s="41"/>
    </row>
    <row r="320" spans="1:14" s="33" customFormat="1" ht="23.25" customHeight="1">
      <c r="A320" s="177"/>
      <c r="B320" s="40"/>
      <c r="C320" s="49"/>
      <c r="D320" s="270"/>
      <c r="E320" s="224"/>
      <c r="F320" s="265"/>
      <c r="G320" s="35"/>
      <c r="H320" s="36"/>
      <c r="I320" s="94"/>
      <c r="J320" s="370"/>
      <c r="K320" s="370"/>
      <c r="L320" s="370"/>
      <c r="M320" s="370"/>
      <c r="N320" s="41"/>
    </row>
    <row r="321" spans="1:14" s="33" customFormat="1" ht="23.25" customHeight="1">
      <c r="A321" s="177"/>
      <c r="B321" s="40"/>
      <c r="C321" s="49"/>
      <c r="D321" s="270"/>
      <c r="E321" s="224"/>
      <c r="F321" s="265"/>
      <c r="G321" s="35"/>
      <c r="H321" s="36"/>
      <c r="I321" s="94"/>
      <c r="J321" s="370"/>
      <c r="K321" s="370"/>
      <c r="L321" s="370"/>
      <c r="M321" s="370"/>
      <c r="N321" s="41"/>
    </row>
    <row r="322" spans="1:14" s="33" customFormat="1" ht="23.25" customHeight="1">
      <c r="A322" s="177"/>
      <c r="B322" s="40"/>
      <c r="C322" s="49"/>
      <c r="D322" s="49"/>
      <c r="E322" s="266"/>
      <c r="F322" s="265"/>
      <c r="G322" s="35"/>
      <c r="H322" s="36"/>
      <c r="I322" s="94"/>
      <c r="J322" s="370"/>
      <c r="K322" s="370"/>
      <c r="L322" s="370"/>
      <c r="M322" s="370"/>
      <c r="N322" s="41"/>
    </row>
    <row r="323" spans="1:14" s="33" customFormat="1" ht="23.25" customHeight="1">
      <c r="A323" s="177"/>
      <c r="B323" s="40"/>
      <c r="C323" s="49"/>
      <c r="D323" s="49"/>
      <c r="E323" s="266"/>
      <c r="F323" s="265"/>
      <c r="G323" s="35"/>
      <c r="H323" s="36"/>
      <c r="I323" s="94"/>
      <c r="J323" s="370"/>
      <c r="K323" s="370"/>
      <c r="L323" s="370"/>
      <c r="M323" s="370"/>
      <c r="N323" s="41"/>
    </row>
    <row r="324" spans="1:14" s="33" customFormat="1" ht="23.25" customHeight="1">
      <c r="A324" s="177"/>
      <c r="B324" s="40"/>
      <c r="C324" s="49"/>
      <c r="D324" s="49"/>
      <c r="E324" s="266"/>
      <c r="F324" s="265"/>
      <c r="G324" s="35"/>
      <c r="H324" s="36"/>
      <c r="I324" s="94"/>
      <c r="J324" s="370"/>
      <c r="K324" s="370"/>
      <c r="L324" s="370"/>
      <c r="M324" s="370"/>
      <c r="N324" s="41"/>
    </row>
    <row r="325" spans="1:14" s="33" customFormat="1" ht="23.25" customHeight="1">
      <c r="A325" s="177"/>
      <c r="B325" s="40"/>
      <c r="C325" s="49"/>
      <c r="D325" s="49"/>
      <c r="E325" s="266"/>
      <c r="F325" s="265"/>
      <c r="G325" s="35"/>
      <c r="H325" s="36"/>
      <c r="I325" s="94"/>
      <c r="J325" s="370"/>
      <c r="K325" s="370"/>
      <c r="L325" s="370"/>
      <c r="M325" s="370"/>
      <c r="N325" s="41"/>
    </row>
    <row r="326" spans="1:14" s="33" customFormat="1" ht="23.25" customHeight="1">
      <c r="A326" s="177"/>
      <c r="B326" s="40"/>
      <c r="C326" s="49"/>
      <c r="D326" s="49"/>
      <c r="E326" s="266"/>
      <c r="F326" s="265"/>
      <c r="G326" s="35"/>
      <c r="H326" s="36"/>
      <c r="I326" s="94"/>
      <c r="J326" s="370"/>
      <c r="K326" s="370"/>
      <c r="L326" s="370"/>
      <c r="M326" s="370"/>
      <c r="N326" s="41"/>
    </row>
    <row r="327" spans="1:14" s="33" customFormat="1" ht="23.25" customHeight="1">
      <c r="A327" s="177"/>
      <c r="B327" s="40"/>
      <c r="C327" s="49"/>
      <c r="D327" s="49"/>
      <c r="E327" s="266"/>
      <c r="F327" s="265"/>
      <c r="G327" s="35"/>
      <c r="H327" s="36"/>
      <c r="I327" s="94"/>
      <c r="J327" s="370"/>
      <c r="K327" s="370"/>
      <c r="L327" s="370"/>
      <c r="M327" s="370"/>
      <c r="N327" s="41"/>
    </row>
    <row r="328" spans="1:14" s="33" customFormat="1" ht="23.25" customHeight="1">
      <c r="A328" s="177"/>
      <c r="B328" s="40"/>
      <c r="C328" s="49"/>
      <c r="D328" s="270"/>
      <c r="E328" s="224"/>
      <c r="F328" s="265"/>
      <c r="G328" s="35"/>
      <c r="H328" s="36"/>
      <c r="I328" s="94"/>
      <c r="J328" s="370"/>
      <c r="K328" s="370"/>
      <c r="L328" s="370"/>
      <c r="M328" s="370"/>
      <c r="N328" s="41"/>
    </row>
    <row r="329" spans="1:14" s="33" customFormat="1" ht="23.25" customHeight="1">
      <c r="A329" s="177"/>
      <c r="B329" s="40"/>
      <c r="C329" s="49"/>
      <c r="D329" s="49"/>
      <c r="E329" s="266"/>
      <c r="F329" s="265"/>
      <c r="G329" s="35"/>
      <c r="H329" s="36"/>
      <c r="I329" s="94"/>
      <c r="J329" s="370"/>
      <c r="K329" s="370"/>
      <c r="L329" s="370"/>
      <c r="M329" s="370"/>
      <c r="N329" s="41"/>
    </row>
    <row r="330" spans="1:14" s="33" customFormat="1" ht="23.25" customHeight="1">
      <c r="A330" s="177"/>
      <c r="B330" s="40"/>
      <c r="C330" s="49"/>
      <c r="D330" s="270"/>
      <c r="E330" s="224"/>
      <c r="F330" s="265"/>
      <c r="G330" s="35"/>
      <c r="H330" s="36"/>
      <c r="I330" s="94"/>
      <c r="J330" s="370"/>
      <c r="K330" s="370"/>
      <c r="L330" s="370"/>
      <c r="M330" s="370"/>
      <c r="N330" s="41"/>
    </row>
    <row r="331" spans="1:14" s="33" customFormat="1" ht="23.25" customHeight="1">
      <c r="A331" s="177"/>
      <c r="B331" s="40"/>
      <c r="C331" s="49"/>
      <c r="D331" s="270"/>
      <c r="E331" s="224"/>
      <c r="F331" s="265"/>
      <c r="G331" s="35"/>
      <c r="H331" s="36"/>
      <c r="I331" s="94"/>
      <c r="J331" s="370"/>
      <c r="K331" s="370"/>
      <c r="L331" s="370"/>
      <c r="M331" s="370"/>
      <c r="N331" s="41"/>
    </row>
    <row r="332" spans="1:14" s="33" customFormat="1" ht="23.25" customHeight="1">
      <c r="A332" s="177"/>
      <c r="B332" s="40"/>
      <c r="C332" s="49"/>
      <c r="D332" s="49"/>
      <c r="E332" s="266"/>
      <c r="F332" s="265"/>
      <c r="G332" s="35"/>
      <c r="H332" s="36"/>
      <c r="I332" s="94"/>
      <c r="J332" s="370"/>
      <c r="K332" s="370"/>
      <c r="L332" s="370"/>
      <c r="M332" s="370"/>
      <c r="N332" s="41"/>
    </row>
    <row r="333" spans="1:14" s="33" customFormat="1" ht="23.25" customHeight="1">
      <c r="A333" s="177"/>
      <c r="B333" s="40"/>
      <c r="C333" s="49"/>
      <c r="D333" s="49"/>
      <c r="E333" s="266"/>
      <c r="F333" s="265"/>
      <c r="G333" s="35"/>
      <c r="H333" s="36"/>
      <c r="I333" s="94"/>
      <c r="J333" s="370"/>
      <c r="K333" s="370"/>
      <c r="L333" s="370"/>
      <c r="M333" s="370"/>
      <c r="N333" s="41"/>
    </row>
    <row r="334" spans="1:14" s="33" customFormat="1" ht="23.25" customHeight="1">
      <c r="A334" s="177"/>
      <c r="B334" s="40"/>
      <c r="C334" s="49"/>
      <c r="D334" s="49"/>
      <c r="E334" s="266"/>
      <c r="F334" s="265"/>
      <c r="G334" s="35"/>
      <c r="H334" s="36"/>
      <c r="I334" s="94"/>
      <c r="J334" s="370"/>
      <c r="K334" s="370"/>
      <c r="L334" s="370"/>
      <c r="M334" s="370"/>
      <c r="N334" s="41"/>
    </row>
    <row r="335" spans="1:14" s="33" customFormat="1" ht="23.25" customHeight="1">
      <c r="A335" s="177"/>
      <c r="B335" s="40"/>
      <c r="C335" s="49"/>
      <c r="D335" s="49"/>
      <c r="E335" s="266"/>
      <c r="F335" s="265"/>
      <c r="G335" s="35"/>
      <c r="H335" s="36"/>
      <c r="I335" s="107"/>
      <c r="J335" s="369"/>
      <c r="K335" s="369"/>
      <c r="L335" s="370"/>
      <c r="M335" s="370"/>
      <c r="N335" s="41"/>
    </row>
    <row r="336" spans="1:14" s="33" customFormat="1" ht="23.25" customHeight="1">
      <c r="A336" s="177"/>
      <c r="B336" s="40"/>
      <c r="C336" s="49"/>
      <c r="D336" s="49"/>
      <c r="E336" s="266"/>
      <c r="F336" s="265"/>
      <c r="G336" s="35"/>
      <c r="H336" s="36"/>
      <c r="I336" s="107"/>
      <c r="J336" s="369"/>
      <c r="K336" s="369"/>
      <c r="L336" s="370"/>
      <c r="M336" s="370"/>
      <c r="N336" s="41"/>
    </row>
    <row r="337" spans="1:14" s="33" customFormat="1" ht="23.25" customHeight="1">
      <c r="A337" s="177"/>
      <c r="B337" s="40"/>
      <c r="C337" s="49"/>
      <c r="D337" s="49"/>
      <c r="E337" s="266"/>
      <c r="F337" s="265"/>
      <c r="G337" s="35"/>
      <c r="H337" s="36"/>
      <c r="I337" s="94"/>
      <c r="J337" s="370"/>
      <c r="K337" s="370"/>
      <c r="L337" s="370"/>
      <c r="M337" s="370"/>
      <c r="N337" s="41"/>
    </row>
    <row r="338" spans="1:14" s="33" customFormat="1" ht="23.25" customHeight="1">
      <c r="A338" s="177"/>
      <c r="B338" s="40"/>
      <c r="C338" s="49"/>
      <c r="D338" s="49"/>
      <c r="E338" s="266"/>
      <c r="F338" s="264"/>
      <c r="G338" s="31"/>
      <c r="H338" s="32"/>
      <c r="I338" s="92"/>
      <c r="J338" s="371"/>
      <c r="K338" s="371"/>
      <c r="L338" s="371"/>
      <c r="M338" s="371"/>
      <c r="N338" s="41"/>
    </row>
    <row r="339" spans="1:14" s="33" customFormat="1" ht="23.25" customHeight="1">
      <c r="A339" s="177"/>
      <c r="B339" s="39"/>
      <c r="C339" s="49"/>
      <c r="D339" s="49"/>
      <c r="E339" s="266"/>
      <c r="F339" s="264"/>
      <c r="G339" s="31"/>
      <c r="H339" s="32"/>
      <c r="I339" s="107"/>
      <c r="J339" s="369"/>
      <c r="K339" s="369"/>
      <c r="L339" s="370"/>
      <c r="M339" s="370"/>
      <c r="N339" s="41"/>
    </row>
    <row r="340" spans="1:14" s="33" customFormat="1" ht="23.25" customHeight="1">
      <c r="A340" s="177"/>
      <c r="B340" s="39"/>
      <c r="C340" s="49"/>
      <c r="D340" s="49"/>
      <c r="E340" s="266"/>
      <c r="F340" s="265"/>
      <c r="G340" s="35"/>
      <c r="H340" s="36"/>
      <c r="I340" s="107"/>
      <c r="J340" s="369"/>
      <c r="K340" s="369"/>
      <c r="L340" s="370"/>
      <c r="M340" s="370"/>
      <c r="N340" s="41"/>
    </row>
    <row r="341" spans="1:14" s="33" customFormat="1" ht="23.25" customHeight="1">
      <c r="A341" s="177"/>
      <c r="B341" s="39"/>
      <c r="C341" s="49"/>
      <c r="D341" s="49"/>
      <c r="E341" s="266"/>
      <c r="F341" s="265"/>
      <c r="G341" s="35"/>
      <c r="H341" s="36"/>
      <c r="I341" s="94"/>
      <c r="J341" s="370"/>
      <c r="K341" s="370"/>
      <c r="L341" s="370"/>
      <c r="M341" s="370"/>
      <c r="N341" s="41"/>
    </row>
    <row r="342" spans="1:14" s="33" customFormat="1" ht="23.25" customHeight="1">
      <c r="A342" s="177"/>
      <c r="B342" s="39"/>
      <c r="C342" s="49"/>
      <c r="D342" s="270"/>
      <c r="E342" s="224"/>
      <c r="F342" s="265"/>
      <c r="G342" s="35"/>
      <c r="H342" s="36"/>
      <c r="I342" s="107"/>
      <c r="J342" s="369"/>
      <c r="K342" s="369"/>
      <c r="L342" s="370"/>
      <c r="M342" s="370"/>
      <c r="N342" s="41"/>
    </row>
    <row r="343" spans="1:14" s="33" customFormat="1" ht="23.25" customHeight="1">
      <c r="A343" s="177"/>
      <c r="B343" s="39"/>
      <c r="C343" s="49"/>
      <c r="D343" s="270"/>
      <c r="E343" s="224"/>
      <c r="F343" s="265"/>
      <c r="G343" s="35"/>
      <c r="H343" s="36"/>
      <c r="I343" s="107"/>
      <c r="J343" s="369"/>
      <c r="K343" s="369"/>
      <c r="L343" s="370"/>
      <c r="M343" s="370"/>
      <c r="N343" s="41"/>
    </row>
    <row r="344" spans="1:14" s="33" customFormat="1" ht="23.25" customHeight="1">
      <c r="A344" s="177"/>
      <c r="B344" s="39"/>
      <c r="C344" s="49"/>
      <c r="D344" s="49"/>
      <c r="E344" s="266"/>
      <c r="F344" s="265"/>
      <c r="G344" s="35"/>
      <c r="H344" s="36"/>
      <c r="I344" s="94"/>
      <c r="J344" s="370"/>
      <c r="K344" s="370"/>
      <c r="L344" s="370"/>
      <c r="M344" s="370"/>
      <c r="N344" s="41"/>
    </row>
    <row r="345" spans="1:14" s="33" customFormat="1" ht="23.25" customHeight="1">
      <c r="A345" s="177"/>
      <c r="B345" s="39"/>
      <c r="C345" s="49"/>
      <c r="D345" s="49"/>
      <c r="E345" s="266"/>
      <c r="F345" s="265"/>
      <c r="G345" s="35"/>
      <c r="H345" s="36"/>
      <c r="I345" s="94"/>
      <c r="J345" s="370"/>
      <c r="K345" s="370"/>
      <c r="L345" s="370"/>
      <c r="M345" s="370"/>
      <c r="N345" s="41"/>
    </row>
    <row r="346" spans="1:14" s="33" customFormat="1" ht="23.25" customHeight="1">
      <c r="A346" s="177"/>
      <c r="B346" s="39"/>
      <c r="C346" s="49"/>
      <c r="D346" s="270"/>
      <c r="E346" s="224"/>
      <c r="F346" s="265"/>
      <c r="G346" s="35"/>
      <c r="H346" s="36"/>
      <c r="I346" s="94"/>
      <c r="J346" s="370"/>
      <c r="K346" s="370"/>
      <c r="L346" s="370"/>
      <c r="M346" s="370"/>
      <c r="N346" s="41"/>
    </row>
    <row r="347" spans="1:14" s="33" customFormat="1" ht="23.25" customHeight="1">
      <c r="A347" s="177"/>
      <c r="B347" s="39"/>
      <c r="C347" s="49"/>
      <c r="D347" s="270"/>
      <c r="E347" s="224"/>
      <c r="F347" s="265"/>
      <c r="G347" s="35"/>
      <c r="H347" s="36"/>
      <c r="I347" s="94"/>
      <c r="J347" s="370"/>
      <c r="K347" s="370"/>
      <c r="L347" s="370"/>
      <c r="M347" s="370"/>
      <c r="N347" s="41"/>
    </row>
    <row r="348" spans="1:14" s="33" customFormat="1" ht="23.25" customHeight="1">
      <c r="A348" s="177"/>
      <c r="B348" s="39"/>
      <c r="C348" s="49"/>
      <c r="D348" s="49"/>
      <c r="E348" s="266"/>
      <c r="F348" s="265"/>
      <c r="G348" s="35"/>
      <c r="H348" s="36"/>
      <c r="I348" s="94"/>
      <c r="J348" s="370"/>
      <c r="K348" s="370"/>
      <c r="L348" s="370"/>
      <c r="M348" s="370"/>
      <c r="N348" s="41"/>
    </row>
    <row r="349" spans="1:14" s="33" customFormat="1" ht="23.25" customHeight="1">
      <c r="A349" s="177"/>
      <c r="B349" s="39"/>
      <c r="C349" s="49"/>
      <c r="D349" s="49"/>
      <c r="E349" s="266"/>
      <c r="F349" s="265"/>
      <c r="G349" s="35"/>
      <c r="H349" s="36"/>
      <c r="I349" s="94"/>
      <c r="J349" s="370"/>
      <c r="K349" s="370"/>
      <c r="L349" s="370"/>
      <c r="M349" s="370"/>
      <c r="N349" s="41"/>
    </row>
    <row r="350" spans="1:14" s="33" customFormat="1" ht="23.25" customHeight="1">
      <c r="A350" s="177"/>
      <c r="B350" s="40"/>
      <c r="C350" s="62"/>
      <c r="D350" s="49"/>
      <c r="E350" s="266"/>
      <c r="F350" s="265"/>
      <c r="G350" s="35"/>
      <c r="H350" s="36"/>
      <c r="I350" s="94"/>
      <c r="J350" s="370"/>
      <c r="K350" s="370"/>
      <c r="L350" s="370"/>
      <c r="M350" s="370"/>
      <c r="N350" s="41"/>
    </row>
    <row r="351" spans="1:14" s="33" customFormat="1" ht="23.25" customHeight="1">
      <c r="A351" s="177"/>
      <c r="B351" s="39"/>
      <c r="C351" s="49"/>
      <c r="D351" s="270"/>
      <c r="E351" s="224"/>
      <c r="F351" s="265"/>
      <c r="G351" s="35"/>
      <c r="H351" s="36"/>
      <c r="I351" s="94"/>
      <c r="J351" s="370"/>
      <c r="K351" s="370"/>
      <c r="L351" s="372"/>
      <c r="M351" s="372"/>
      <c r="N351" s="41"/>
    </row>
    <row r="352" spans="1:14" s="33" customFormat="1" ht="23.25" customHeight="1">
      <c r="A352" s="177"/>
      <c r="B352" s="39"/>
      <c r="C352" s="49"/>
      <c r="D352" s="49"/>
      <c r="E352" s="266"/>
      <c r="F352" s="265"/>
      <c r="G352" s="35"/>
      <c r="H352" s="36"/>
      <c r="I352" s="107"/>
      <c r="J352" s="369"/>
      <c r="K352" s="369"/>
      <c r="L352" s="370"/>
      <c r="M352" s="370"/>
      <c r="N352" s="41"/>
    </row>
    <row r="353" spans="1:14" s="33" customFormat="1" ht="23.25" customHeight="1">
      <c r="A353" s="177"/>
      <c r="B353" s="39"/>
      <c r="C353" s="49"/>
      <c r="D353" s="270"/>
      <c r="E353" s="224"/>
      <c r="F353" s="265"/>
      <c r="G353" s="35"/>
      <c r="H353" s="36"/>
      <c r="I353" s="94"/>
      <c r="J353" s="370"/>
      <c r="K353" s="370"/>
      <c r="L353" s="370"/>
      <c r="M353" s="370"/>
      <c r="N353" s="41"/>
    </row>
    <row r="354" spans="1:14" s="33" customFormat="1" ht="23.25" customHeight="1">
      <c r="A354" s="177"/>
      <c r="B354" s="81"/>
      <c r="C354" s="49"/>
      <c r="D354" s="270"/>
      <c r="E354" s="224"/>
      <c r="F354" s="96"/>
      <c r="G354" s="35"/>
      <c r="H354" s="36"/>
      <c r="I354" s="94"/>
      <c r="J354" s="370"/>
      <c r="K354" s="370"/>
      <c r="L354" s="370"/>
      <c r="M354" s="370"/>
      <c r="N354" s="41"/>
    </row>
    <row r="355" spans="1:14" s="33" customFormat="1" ht="23.25" customHeight="1">
      <c r="A355" s="177"/>
      <c r="B355" s="39"/>
      <c r="C355" s="49"/>
      <c r="D355" s="49"/>
      <c r="E355" s="266"/>
      <c r="F355" s="96"/>
      <c r="G355" s="35"/>
      <c r="H355" s="36"/>
      <c r="I355" s="94"/>
      <c r="J355" s="370"/>
      <c r="K355" s="370"/>
      <c r="L355" s="370"/>
      <c r="M355" s="370"/>
      <c r="N355" s="41"/>
    </row>
    <row r="356" spans="1:14" s="33" customFormat="1" ht="23.25" customHeight="1">
      <c r="A356" s="177"/>
      <c r="B356" s="39"/>
      <c r="C356" s="49"/>
      <c r="D356" s="49"/>
      <c r="E356" s="266"/>
      <c r="F356" s="271"/>
      <c r="G356" s="35"/>
      <c r="H356" s="36"/>
      <c r="I356" s="94"/>
      <c r="J356" s="370"/>
      <c r="K356" s="370"/>
      <c r="L356" s="370"/>
      <c r="M356" s="370"/>
      <c r="N356" s="41"/>
    </row>
    <row r="357" spans="1:14" s="33" customFormat="1" ht="23.25" customHeight="1">
      <c r="A357" s="177"/>
      <c r="B357" s="39"/>
      <c r="C357" s="49"/>
      <c r="D357" s="49"/>
      <c r="E357" s="266"/>
      <c r="F357" s="96"/>
      <c r="G357" s="35"/>
      <c r="H357" s="36"/>
      <c r="I357" s="94"/>
      <c r="J357" s="370"/>
      <c r="K357" s="370"/>
      <c r="L357" s="370"/>
      <c r="M357" s="370"/>
      <c r="N357" s="41"/>
    </row>
    <row r="358" spans="1:14" s="33" customFormat="1" ht="23.25" customHeight="1">
      <c r="A358" s="177"/>
      <c r="B358" s="39"/>
      <c r="C358" s="49"/>
      <c r="D358" s="49"/>
      <c r="E358" s="266"/>
      <c r="F358" s="96"/>
      <c r="G358" s="35"/>
      <c r="H358" s="36"/>
      <c r="I358" s="94"/>
      <c r="J358" s="370"/>
      <c r="K358" s="370"/>
      <c r="L358" s="370"/>
      <c r="M358" s="370"/>
      <c r="N358" s="41"/>
    </row>
    <row r="359" spans="1:14" s="33" customFormat="1" ht="23.25" customHeight="1">
      <c r="A359" s="177"/>
      <c r="B359" s="39"/>
      <c r="C359" s="49"/>
      <c r="D359" s="49"/>
      <c r="E359" s="266"/>
      <c r="F359" s="96"/>
      <c r="G359" s="35"/>
      <c r="H359" s="36"/>
      <c r="I359" s="94"/>
      <c r="J359" s="370"/>
      <c r="K359" s="370"/>
      <c r="L359" s="370"/>
      <c r="M359" s="370"/>
      <c r="N359" s="41"/>
    </row>
    <row r="360" spans="1:14" s="33" customFormat="1" ht="23.25" customHeight="1">
      <c r="A360" s="177"/>
      <c r="B360" s="39"/>
      <c r="C360" s="49"/>
      <c r="D360" s="49"/>
      <c r="E360" s="266"/>
      <c r="F360" s="96"/>
      <c r="G360" s="35"/>
      <c r="H360" s="36"/>
      <c r="I360" s="94"/>
      <c r="J360" s="370"/>
      <c r="K360" s="370"/>
      <c r="L360" s="370"/>
      <c r="M360" s="370"/>
      <c r="N360" s="41"/>
    </row>
    <row r="361" spans="1:14" s="33" customFormat="1" ht="23.25" customHeight="1">
      <c r="A361" s="177"/>
      <c r="B361" s="39"/>
      <c r="C361" s="49"/>
      <c r="D361" s="49"/>
      <c r="E361" s="266"/>
      <c r="F361" s="96"/>
      <c r="G361" s="35"/>
      <c r="H361" s="36"/>
      <c r="I361" s="94"/>
      <c r="J361" s="370"/>
      <c r="K361" s="370"/>
      <c r="L361" s="370"/>
      <c r="M361" s="370"/>
      <c r="N361" s="41"/>
    </row>
    <row r="362" spans="1:14" s="33" customFormat="1" ht="23.25" customHeight="1">
      <c r="A362" s="177"/>
      <c r="B362" s="39"/>
      <c r="C362" s="49"/>
      <c r="D362" s="49"/>
      <c r="E362" s="266"/>
      <c r="F362" s="96"/>
      <c r="G362" s="35"/>
      <c r="H362" s="36"/>
      <c r="I362" s="94"/>
      <c r="J362" s="370"/>
      <c r="K362" s="370"/>
      <c r="L362" s="370"/>
      <c r="M362" s="370"/>
      <c r="N362" s="41"/>
    </row>
    <row r="363" spans="1:14" s="33" customFormat="1" ht="23.25" customHeight="1">
      <c r="A363" s="177"/>
      <c r="B363" s="39"/>
      <c r="C363" s="49"/>
      <c r="D363" s="270"/>
      <c r="E363" s="224"/>
      <c r="F363" s="96"/>
      <c r="G363" s="35"/>
      <c r="H363" s="36"/>
      <c r="I363" s="94"/>
      <c r="J363" s="369"/>
      <c r="K363" s="369"/>
      <c r="L363" s="370"/>
      <c r="M363" s="370"/>
      <c r="N363" s="41"/>
    </row>
    <row r="364" spans="1:14" s="33" customFormat="1" ht="23.25" customHeight="1">
      <c r="A364" s="177"/>
      <c r="B364" s="39"/>
      <c r="C364" s="49"/>
      <c r="D364" s="270"/>
      <c r="E364" s="224"/>
      <c r="F364" s="96"/>
      <c r="G364" s="35"/>
      <c r="H364" s="36"/>
      <c r="I364" s="94"/>
      <c r="J364" s="370"/>
      <c r="K364" s="370"/>
      <c r="L364" s="370"/>
      <c r="M364" s="370"/>
      <c r="N364" s="41"/>
    </row>
    <row r="365" spans="1:14" s="33" customFormat="1" ht="23.25" customHeight="1">
      <c r="A365" s="177"/>
      <c r="B365" s="39"/>
      <c r="C365" s="49"/>
      <c r="D365" s="49"/>
      <c r="E365" s="266"/>
      <c r="F365" s="272"/>
      <c r="G365" s="31"/>
      <c r="H365" s="32"/>
      <c r="I365" s="92"/>
      <c r="J365" s="371"/>
      <c r="K365" s="371"/>
      <c r="L365" s="371"/>
      <c r="M365" s="371"/>
      <c r="N365" s="41"/>
    </row>
    <row r="366" spans="1:14" s="33" customFormat="1" ht="23.25" customHeight="1">
      <c r="A366" s="177"/>
      <c r="B366" s="39"/>
      <c r="C366" s="49"/>
      <c r="D366" s="49"/>
      <c r="E366" s="266"/>
      <c r="F366" s="272"/>
      <c r="G366" s="31"/>
      <c r="H366" s="32"/>
      <c r="I366" s="92"/>
      <c r="J366" s="371"/>
      <c r="K366" s="371"/>
      <c r="L366" s="371"/>
      <c r="M366" s="371"/>
      <c r="N366" s="41"/>
    </row>
    <row r="367" spans="1:14" s="33" customFormat="1" ht="23.25" customHeight="1">
      <c r="A367" s="177"/>
      <c r="B367" s="39"/>
      <c r="C367" s="49"/>
      <c r="D367" s="49"/>
      <c r="E367" s="266"/>
      <c r="F367" s="96"/>
      <c r="G367" s="35"/>
      <c r="H367" s="36"/>
      <c r="I367" s="107"/>
      <c r="J367" s="369"/>
      <c r="K367" s="369"/>
      <c r="L367" s="370"/>
      <c r="M367" s="370"/>
      <c r="N367" s="41"/>
    </row>
    <row r="368" spans="1:14" s="33" customFormat="1" ht="23.25" customHeight="1">
      <c r="A368" s="177"/>
      <c r="B368" s="40"/>
      <c r="C368" s="62"/>
      <c r="D368" s="270"/>
      <c r="E368" s="224"/>
      <c r="F368" s="96"/>
      <c r="G368" s="35"/>
      <c r="H368" s="36"/>
      <c r="I368" s="107"/>
      <c r="J368" s="370"/>
      <c r="K368" s="370"/>
      <c r="L368" s="370"/>
      <c r="M368" s="370"/>
      <c r="N368" s="41"/>
    </row>
    <row r="369" spans="1:14" s="33" customFormat="1" ht="23.25" customHeight="1">
      <c r="A369" s="177"/>
      <c r="B369" s="40"/>
      <c r="C369" s="62"/>
      <c r="D369" s="270"/>
      <c r="E369" s="224"/>
      <c r="F369" s="96"/>
      <c r="G369" s="35"/>
      <c r="H369" s="36"/>
      <c r="I369" s="107"/>
      <c r="J369" s="370"/>
      <c r="K369" s="370"/>
      <c r="L369" s="370"/>
      <c r="M369" s="370"/>
      <c r="N369" s="41"/>
    </row>
    <row r="370" spans="1:14" s="33" customFormat="1" ht="23.25" customHeight="1">
      <c r="A370" s="177"/>
      <c r="B370" s="40"/>
      <c r="C370" s="62"/>
      <c r="D370" s="49"/>
      <c r="E370" s="266"/>
      <c r="F370" s="96"/>
      <c r="G370" s="35"/>
      <c r="H370" s="36"/>
      <c r="I370" s="107"/>
      <c r="J370" s="369"/>
      <c r="K370" s="369"/>
      <c r="L370" s="370"/>
      <c r="M370" s="370"/>
      <c r="N370" s="41"/>
    </row>
    <row r="371" spans="1:14" s="33" customFormat="1" ht="23.25" customHeight="1">
      <c r="A371" s="177"/>
      <c r="B371" s="82"/>
      <c r="C371" s="105"/>
      <c r="D371" s="273"/>
      <c r="E371" s="224"/>
      <c r="F371" s="96"/>
      <c r="G371" s="35"/>
      <c r="H371" s="36"/>
      <c r="I371" s="210"/>
      <c r="J371" s="369"/>
      <c r="K371" s="369"/>
      <c r="L371" s="370"/>
      <c r="M371" s="370"/>
      <c r="N371" s="41"/>
    </row>
    <row r="372" spans="1:14" s="33" customFormat="1" ht="23.25" customHeight="1">
      <c r="A372" s="177"/>
      <c r="B372" s="82"/>
      <c r="C372" s="105"/>
      <c r="D372" s="273"/>
      <c r="E372" s="224"/>
      <c r="F372" s="96"/>
      <c r="G372" s="35"/>
      <c r="H372" s="36"/>
      <c r="I372" s="107"/>
      <c r="J372" s="369"/>
      <c r="K372" s="369"/>
      <c r="L372" s="370"/>
      <c r="M372" s="370"/>
      <c r="N372" s="41"/>
    </row>
    <row r="373" spans="1:14" s="33" customFormat="1" ht="23.25" customHeight="1">
      <c r="A373" s="177"/>
      <c r="B373" s="40"/>
      <c r="C373" s="166"/>
      <c r="D373" s="49"/>
      <c r="E373" s="223"/>
      <c r="F373" s="96"/>
      <c r="G373" s="35"/>
      <c r="H373" s="36"/>
      <c r="I373" s="107"/>
      <c r="J373" s="369"/>
      <c r="K373" s="369"/>
      <c r="L373" s="370"/>
      <c r="M373" s="370"/>
      <c r="N373" s="41"/>
    </row>
    <row r="374" spans="1:14" s="33" customFormat="1" ht="23.25" customHeight="1">
      <c r="A374" s="177"/>
      <c r="B374" s="40"/>
      <c r="C374" s="166"/>
      <c r="D374" s="49"/>
      <c r="E374" s="223"/>
      <c r="F374" s="96"/>
      <c r="G374" s="35"/>
      <c r="H374" s="36"/>
      <c r="I374" s="107"/>
      <c r="J374" s="369"/>
      <c r="K374" s="369"/>
      <c r="L374" s="370"/>
      <c r="M374" s="370"/>
      <c r="N374" s="41"/>
    </row>
    <row r="375" spans="1:14" s="33" customFormat="1" ht="23.25" customHeight="1">
      <c r="A375" s="177"/>
      <c r="B375" s="40"/>
      <c r="C375" s="166"/>
      <c r="D375" s="49"/>
      <c r="E375" s="223"/>
      <c r="F375" s="96"/>
      <c r="G375" s="35"/>
      <c r="H375" s="36"/>
      <c r="I375" s="210"/>
      <c r="J375" s="369"/>
      <c r="K375" s="369"/>
      <c r="L375" s="370"/>
      <c r="M375" s="370"/>
      <c r="N375" s="41"/>
    </row>
    <row r="376" spans="1:14" s="33" customFormat="1" ht="23.25" customHeight="1">
      <c r="A376" s="177"/>
      <c r="B376" s="40"/>
      <c r="C376" s="62"/>
      <c r="D376" s="49"/>
      <c r="E376" s="223"/>
      <c r="F376" s="96"/>
      <c r="G376" s="35"/>
      <c r="H376" s="36"/>
      <c r="I376" s="210"/>
      <c r="J376" s="369"/>
      <c r="K376" s="369"/>
      <c r="L376" s="370"/>
      <c r="M376" s="370"/>
      <c r="N376" s="41"/>
    </row>
    <row r="377" spans="1:14" s="33" customFormat="1" ht="23.25" customHeight="1">
      <c r="A377" s="177"/>
      <c r="B377" s="97"/>
      <c r="C377" s="62"/>
      <c r="D377" s="103"/>
      <c r="E377" s="224"/>
      <c r="F377" s="96"/>
      <c r="G377" s="35"/>
      <c r="H377" s="36"/>
      <c r="I377" s="210"/>
      <c r="J377" s="369"/>
      <c r="K377" s="369"/>
      <c r="L377" s="370"/>
      <c r="M377" s="370"/>
      <c r="N377" s="41"/>
    </row>
    <row r="378" spans="1:14" s="49" customFormat="1" ht="23.25" customHeight="1">
      <c r="A378" s="177"/>
      <c r="B378" s="99"/>
      <c r="C378" s="62"/>
      <c r="E378" s="223"/>
      <c r="F378" s="96"/>
      <c r="G378" s="35"/>
      <c r="H378" s="36"/>
      <c r="I378" s="210"/>
      <c r="J378" s="369"/>
      <c r="K378" s="369"/>
      <c r="L378" s="370"/>
      <c r="M378" s="370"/>
      <c r="N378" s="41"/>
    </row>
    <row r="379" spans="1:14" s="49" customFormat="1" ht="23.25" customHeight="1">
      <c r="A379" s="177"/>
      <c r="B379" s="99"/>
      <c r="C379" s="62"/>
      <c r="E379" s="223"/>
      <c r="F379" s="96"/>
      <c r="G379" s="35"/>
      <c r="H379" s="36"/>
      <c r="I379" s="210"/>
      <c r="J379" s="369"/>
      <c r="K379" s="369"/>
      <c r="L379" s="370"/>
      <c r="M379" s="370"/>
      <c r="N379" s="41"/>
    </row>
    <row r="380" spans="1:14" s="49" customFormat="1" ht="23.25" customHeight="1">
      <c r="A380" s="177"/>
      <c r="B380" s="99"/>
      <c r="C380" s="62"/>
      <c r="E380" s="223"/>
      <c r="F380" s="96"/>
      <c r="G380" s="35"/>
      <c r="H380" s="36"/>
      <c r="I380" s="210"/>
      <c r="J380" s="369"/>
      <c r="K380" s="369"/>
      <c r="L380" s="370"/>
      <c r="M380" s="370"/>
      <c r="N380" s="41"/>
    </row>
    <row r="381" spans="1:14" s="49" customFormat="1" ht="23.25" customHeight="1">
      <c r="A381" s="177"/>
      <c r="B381" s="99"/>
      <c r="C381" s="62"/>
      <c r="E381" s="223"/>
      <c r="F381" s="96"/>
      <c r="G381" s="35"/>
      <c r="H381" s="36"/>
      <c r="I381" s="210"/>
      <c r="J381" s="369"/>
      <c r="K381" s="369"/>
      <c r="L381" s="370"/>
      <c r="M381" s="370"/>
      <c r="N381" s="41"/>
    </row>
    <row r="382" spans="1:14" s="49" customFormat="1" ht="23.25" customHeight="1">
      <c r="A382" s="177"/>
      <c r="B382" s="99"/>
      <c r="C382" s="62"/>
      <c r="D382" s="103"/>
      <c r="E382" s="224"/>
      <c r="F382" s="96"/>
      <c r="G382" s="35"/>
      <c r="H382" s="36"/>
      <c r="I382" s="210"/>
      <c r="J382" s="369"/>
      <c r="K382" s="369"/>
      <c r="L382" s="370"/>
      <c r="M382" s="370"/>
      <c r="N382" s="41"/>
    </row>
    <row r="383" spans="1:14" s="49" customFormat="1" ht="23.25" customHeight="1">
      <c r="A383" s="177"/>
      <c r="B383" s="99"/>
      <c r="C383" s="62"/>
      <c r="D383" s="103"/>
      <c r="E383" s="224"/>
      <c r="F383" s="96"/>
      <c r="G383" s="35"/>
      <c r="H383" s="36"/>
      <c r="I383" s="107"/>
      <c r="J383" s="369"/>
      <c r="K383" s="369"/>
      <c r="L383" s="370"/>
      <c r="M383" s="370"/>
      <c r="N383" s="41"/>
    </row>
    <row r="384" spans="1:14" s="49" customFormat="1" ht="23.25" customHeight="1">
      <c r="A384" s="177"/>
      <c r="B384" s="99"/>
      <c r="C384" s="62"/>
      <c r="E384" s="223"/>
      <c r="F384" s="96"/>
      <c r="G384" s="35"/>
      <c r="H384" s="36"/>
      <c r="I384" s="107"/>
      <c r="J384" s="369"/>
      <c r="K384" s="369"/>
      <c r="L384" s="370"/>
      <c r="M384" s="370"/>
      <c r="N384" s="41"/>
    </row>
    <row r="385" spans="1:14" s="49" customFormat="1" ht="23.25" customHeight="1">
      <c r="A385" s="177"/>
      <c r="B385" s="99"/>
      <c r="C385" s="62"/>
      <c r="E385" s="223"/>
      <c r="F385" s="96"/>
      <c r="G385" s="35"/>
      <c r="H385" s="36"/>
      <c r="I385" s="309"/>
      <c r="J385" s="369"/>
      <c r="K385" s="369"/>
      <c r="L385" s="370"/>
      <c r="M385" s="370"/>
      <c r="N385" s="41"/>
    </row>
    <row r="386" spans="1:14" s="49" customFormat="1" ht="23.25" customHeight="1">
      <c r="A386" s="177"/>
      <c r="B386" s="99"/>
      <c r="C386" s="62"/>
      <c r="E386" s="223"/>
      <c r="F386" s="96"/>
      <c r="G386" s="35"/>
      <c r="H386" s="36"/>
      <c r="I386" s="107"/>
      <c r="J386" s="369"/>
      <c r="K386" s="369"/>
      <c r="L386" s="370"/>
      <c r="M386" s="370"/>
      <c r="N386" s="41"/>
    </row>
    <row r="387" spans="1:14" s="49" customFormat="1" ht="23.25" customHeight="1">
      <c r="A387" s="177"/>
      <c r="B387" s="99"/>
      <c r="C387" s="62"/>
      <c r="D387" s="103"/>
      <c r="E387" s="224"/>
      <c r="F387" s="96"/>
      <c r="G387" s="35"/>
      <c r="H387" s="36"/>
      <c r="I387" s="107"/>
      <c r="J387" s="369"/>
      <c r="K387" s="369"/>
      <c r="L387" s="370"/>
      <c r="M387" s="370"/>
      <c r="N387" s="41"/>
    </row>
    <row r="388" spans="1:14" s="49" customFormat="1" ht="23.25" customHeight="1">
      <c r="A388" s="177"/>
      <c r="B388" s="104"/>
      <c r="C388" s="105"/>
      <c r="D388" s="106"/>
      <c r="E388" s="224"/>
      <c r="F388" s="96"/>
      <c r="G388" s="35"/>
      <c r="H388" s="36"/>
      <c r="I388" s="107"/>
      <c r="J388" s="369"/>
      <c r="K388" s="369"/>
      <c r="L388" s="370"/>
      <c r="M388" s="370"/>
      <c r="N388" s="41"/>
    </row>
    <row r="389" spans="1:14" s="49" customFormat="1" ht="23.25" customHeight="1">
      <c r="A389" s="177"/>
      <c r="B389" s="104"/>
      <c r="C389" s="105"/>
      <c r="D389" s="106"/>
      <c r="E389" s="224"/>
      <c r="F389" s="96"/>
      <c r="G389" s="35"/>
      <c r="H389" s="36"/>
      <c r="I389" s="107"/>
      <c r="J389" s="369"/>
      <c r="K389" s="369"/>
      <c r="L389" s="370"/>
      <c r="M389" s="370"/>
      <c r="N389" s="41"/>
    </row>
    <row r="390" spans="1:14" s="49" customFormat="1" ht="23.25" customHeight="1">
      <c r="A390" s="177"/>
      <c r="B390" s="104"/>
      <c r="C390" s="105"/>
      <c r="D390" s="106"/>
      <c r="E390" s="225"/>
      <c r="F390" s="96"/>
      <c r="G390" s="35"/>
      <c r="H390" s="36"/>
      <c r="I390" s="107"/>
      <c r="J390" s="369"/>
      <c r="K390" s="369"/>
      <c r="L390" s="370"/>
      <c r="M390" s="370"/>
      <c r="N390" s="98"/>
    </row>
    <row r="391" spans="1:14" s="49" customFormat="1" ht="23.25" customHeight="1">
      <c r="A391" s="177"/>
      <c r="B391" s="135"/>
      <c r="C391" s="105"/>
      <c r="D391" s="106"/>
      <c r="E391" s="225"/>
      <c r="F391" s="96"/>
      <c r="G391" s="35"/>
      <c r="H391" s="36"/>
      <c r="I391" s="107"/>
      <c r="J391" s="369"/>
      <c r="K391" s="369"/>
      <c r="L391" s="370"/>
      <c r="M391" s="370"/>
      <c r="N391" s="125"/>
    </row>
    <row r="392" spans="1:14" s="49" customFormat="1" ht="23.25" customHeight="1">
      <c r="A392" s="177"/>
      <c r="B392" s="104"/>
      <c r="C392" s="105"/>
      <c r="D392" s="106"/>
      <c r="E392" s="225"/>
      <c r="F392" s="43"/>
      <c r="G392" s="137"/>
      <c r="H392" s="138"/>
      <c r="J392" s="370"/>
      <c r="K392" s="370"/>
      <c r="L392" s="370"/>
      <c r="M392" s="370"/>
      <c r="N392" s="98"/>
    </row>
    <row r="393" spans="1:14" s="49" customFormat="1" ht="23.25" customHeight="1">
      <c r="A393" s="177"/>
      <c r="B393" s="104"/>
      <c r="C393" s="105"/>
      <c r="D393" s="106"/>
      <c r="E393" s="225"/>
      <c r="F393" s="43"/>
      <c r="G393" s="137"/>
      <c r="H393" s="138"/>
      <c r="J393" s="370"/>
      <c r="K393" s="370"/>
      <c r="L393" s="370"/>
      <c r="M393" s="370"/>
      <c r="N393" s="98"/>
    </row>
    <row r="394" spans="1:14" s="49" customFormat="1" ht="23.25" customHeight="1">
      <c r="A394" s="177"/>
      <c r="B394" s="104"/>
      <c r="C394" s="105"/>
      <c r="D394" s="106"/>
      <c r="E394" s="225"/>
      <c r="F394" s="43"/>
      <c r="G394" s="137"/>
      <c r="H394" s="138"/>
      <c r="I394" s="43"/>
      <c r="J394" s="370"/>
      <c r="K394" s="370"/>
      <c r="L394" s="370"/>
      <c r="M394" s="370"/>
      <c r="N394" s="98"/>
    </row>
    <row r="395" spans="1:14" s="49" customFormat="1" ht="23.25" customHeight="1">
      <c r="A395" s="177"/>
      <c r="B395" s="104"/>
      <c r="C395" s="105"/>
      <c r="D395" s="106"/>
      <c r="E395" s="225"/>
      <c r="F395" s="43"/>
      <c r="G395" s="137"/>
      <c r="H395" s="138"/>
      <c r="J395" s="370"/>
      <c r="K395" s="370"/>
      <c r="L395" s="370"/>
      <c r="M395" s="370"/>
      <c r="N395" s="98"/>
    </row>
    <row r="396" spans="1:14" s="49" customFormat="1" ht="23.25" customHeight="1">
      <c r="A396" s="177"/>
      <c r="B396" s="104"/>
      <c r="C396" s="105"/>
      <c r="D396" s="106"/>
      <c r="E396" s="225"/>
      <c r="F396" s="43"/>
      <c r="G396" s="137"/>
      <c r="H396" s="138"/>
      <c r="I396" s="43"/>
      <c r="J396" s="370"/>
      <c r="K396" s="370"/>
      <c r="L396" s="370"/>
      <c r="M396" s="370"/>
      <c r="N396" s="98"/>
    </row>
    <row r="397" spans="1:14" s="49" customFormat="1" ht="23.25" customHeight="1">
      <c r="A397" s="177"/>
      <c r="B397" s="104"/>
      <c r="C397" s="105"/>
      <c r="D397" s="106"/>
      <c r="E397" s="225"/>
      <c r="F397" s="43"/>
      <c r="G397" s="137"/>
      <c r="H397" s="138"/>
      <c r="J397" s="370"/>
      <c r="K397" s="370"/>
      <c r="L397" s="370"/>
      <c r="M397" s="370"/>
      <c r="N397" s="98"/>
    </row>
    <row r="398" spans="1:14" s="49" customFormat="1" ht="23.25" customHeight="1">
      <c r="A398" s="177"/>
      <c r="B398" s="104"/>
      <c r="C398" s="105"/>
      <c r="D398" s="106"/>
      <c r="E398" s="225"/>
      <c r="F398" s="43"/>
      <c r="G398" s="137"/>
      <c r="H398" s="138"/>
      <c r="J398" s="370"/>
      <c r="K398" s="370"/>
      <c r="L398" s="370"/>
      <c r="M398" s="370"/>
      <c r="N398" s="98"/>
    </row>
    <row r="399" spans="1:14" s="25" customFormat="1" ht="23.25" customHeight="1">
      <c r="A399" s="177"/>
      <c r="B399" s="100"/>
      <c r="C399" s="101"/>
      <c r="D399" s="106"/>
      <c r="E399" s="225"/>
      <c r="F399" s="119"/>
      <c r="G399" s="139"/>
      <c r="H399" s="140"/>
      <c r="J399" s="370"/>
      <c r="K399" s="370"/>
      <c r="L399" s="410"/>
      <c r="M399" s="410"/>
      <c r="N399" s="98"/>
    </row>
    <row r="400" spans="1:14" s="25" customFormat="1" ht="23.25" customHeight="1">
      <c r="A400" s="177"/>
      <c r="B400" s="100"/>
      <c r="C400" s="101"/>
      <c r="D400" s="106"/>
      <c r="E400" s="225"/>
      <c r="F400" s="72"/>
      <c r="G400" s="139"/>
      <c r="H400" s="140"/>
      <c r="J400" s="370"/>
      <c r="K400" s="370"/>
      <c r="L400" s="410"/>
      <c r="M400" s="410"/>
      <c r="N400" s="98"/>
    </row>
    <row r="401" spans="1:14" s="25" customFormat="1" ht="23.25" customHeight="1">
      <c r="A401" s="177"/>
      <c r="B401" s="100"/>
      <c r="C401" s="101"/>
      <c r="D401" s="106"/>
      <c r="E401" s="225"/>
      <c r="F401" s="72"/>
      <c r="G401" s="139"/>
      <c r="H401" s="140"/>
      <c r="I401" s="72"/>
      <c r="J401" s="370"/>
      <c r="K401" s="370"/>
      <c r="L401" s="410"/>
      <c r="M401" s="410"/>
      <c r="N401" s="98"/>
    </row>
    <row r="402" spans="1:14" s="25" customFormat="1" ht="23.25" customHeight="1">
      <c r="A402" s="177"/>
      <c r="B402" s="100"/>
      <c r="C402" s="102"/>
      <c r="D402" s="106"/>
      <c r="E402" s="225"/>
      <c r="F402" s="119"/>
      <c r="G402" s="139"/>
      <c r="H402" s="140"/>
      <c r="J402" s="370"/>
      <c r="K402" s="370"/>
      <c r="L402" s="410"/>
      <c r="M402" s="410"/>
      <c r="N402" s="98"/>
    </row>
    <row r="403" spans="1:14" s="25" customFormat="1" ht="23.25" customHeight="1">
      <c r="A403" s="177"/>
      <c r="B403" s="89"/>
      <c r="C403" s="63"/>
      <c r="D403" s="106"/>
      <c r="E403" s="225"/>
      <c r="F403" s="119"/>
      <c r="G403" s="139"/>
      <c r="H403" s="140"/>
      <c r="J403" s="370"/>
      <c r="K403" s="370"/>
      <c r="L403" s="410"/>
      <c r="M403" s="410"/>
      <c r="N403" s="98"/>
    </row>
    <row r="404" spans="1:14" s="25" customFormat="1" ht="23.25" customHeight="1">
      <c r="A404" s="177"/>
      <c r="B404" s="89"/>
      <c r="C404" s="63"/>
      <c r="D404" s="106"/>
      <c r="E404" s="224"/>
      <c r="F404" s="119"/>
      <c r="G404" s="139"/>
      <c r="H404" s="140"/>
      <c r="I404" s="103"/>
      <c r="J404" s="369"/>
      <c r="K404" s="369"/>
      <c r="L404" s="410"/>
      <c r="M404" s="410"/>
      <c r="N404" s="98"/>
    </row>
    <row r="405" spans="1:14" s="25" customFormat="1" ht="23.25" customHeight="1">
      <c r="A405" s="177"/>
      <c r="B405" s="89"/>
      <c r="C405" s="63"/>
      <c r="D405" s="106"/>
      <c r="E405" s="225"/>
      <c r="F405" s="119"/>
      <c r="G405" s="139"/>
      <c r="H405" s="140"/>
      <c r="J405" s="370"/>
      <c r="K405" s="370"/>
      <c r="L405" s="410"/>
      <c r="M405" s="410"/>
      <c r="N405" s="98"/>
    </row>
    <row r="406" spans="1:14" s="25" customFormat="1" ht="23.25" customHeight="1">
      <c r="A406" s="177"/>
      <c r="B406" s="89"/>
      <c r="C406" s="63"/>
      <c r="D406" s="106"/>
      <c r="E406" s="225"/>
      <c r="F406" s="119"/>
      <c r="G406" s="139"/>
      <c r="H406" s="140"/>
      <c r="J406" s="370"/>
      <c r="K406" s="370"/>
      <c r="L406" s="410"/>
      <c r="M406" s="410"/>
      <c r="N406" s="98"/>
    </row>
    <row r="407" spans="1:14" s="25" customFormat="1" ht="23.25" customHeight="1">
      <c r="A407" s="177"/>
      <c r="B407" s="89"/>
      <c r="C407" s="63"/>
      <c r="D407" s="106"/>
      <c r="E407" s="225"/>
      <c r="F407" s="119"/>
      <c r="G407" s="139"/>
      <c r="H407" s="140"/>
      <c r="J407" s="370"/>
      <c r="K407" s="370"/>
      <c r="L407" s="410"/>
      <c r="M407" s="410"/>
      <c r="N407" s="98"/>
    </row>
    <row r="408" spans="1:14" s="25" customFormat="1" ht="23.25" customHeight="1">
      <c r="A408" s="177"/>
      <c r="B408" s="89"/>
      <c r="C408" s="63"/>
      <c r="D408" s="106"/>
      <c r="E408" s="225"/>
      <c r="F408" s="119"/>
      <c r="G408" s="139"/>
      <c r="H408" s="140"/>
      <c r="J408" s="370"/>
      <c r="K408" s="370"/>
      <c r="L408" s="410"/>
      <c r="M408" s="410"/>
      <c r="N408" s="98"/>
    </row>
    <row r="409" spans="1:14" s="25" customFormat="1" ht="23.25" customHeight="1">
      <c r="A409" s="177"/>
      <c r="B409" s="89"/>
      <c r="C409" s="63"/>
      <c r="D409" s="74"/>
      <c r="E409" s="225"/>
      <c r="F409" s="119"/>
      <c r="G409" s="139"/>
      <c r="H409" s="140"/>
      <c r="I409" s="103"/>
      <c r="J409" s="370"/>
      <c r="K409" s="370"/>
      <c r="L409" s="410"/>
      <c r="M409" s="410"/>
      <c r="N409" s="98"/>
    </row>
    <row r="410" spans="1:14" s="25" customFormat="1" ht="23.25" customHeight="1">
      <c r="A410" s="177"/>
      <c r="B410" s="89"/>
      <c r="C410" s="63"/>
      <c r="D410" s="74"/>
      <c r="E410" s="225"/>
      <c r="F410" s="119"/>
      <c r="G410" s="139"/>
      <c r="H410" s="140"/>
      <c r="J410" s="370"/>
      <c r="K410" s="370"/>
      <c r="L410" s="410"/>
      <c r="M410" s="410"/>
      <c r="N410" s="98"/>
    </row>
    <row r="411" spans="1:14" s="25" customFormat="1" ht="23.25" customHeight="1">
      <c r="A411" s="177"/>
      <c r="B411" s="89"/>
      <c r="C411" s="63"/>
      <c r="D411" s="74"/>
      <c r="E411" s="225"/>
      <c r="F411" s="119"/>
      <c r="G411" s="139"/>
      <c r="H411" s="140"/>
      <c r="J411" s="370"/>
      <c r="K411" s="370"/>
      <c r="L411" s="410"/>
      <c r="M411" s="410"/>
      <c r="N411" s="98"/>
    </row>
    <row r="412" spans="1:14" s="25" customFormat="1" ht="23.25" customHeight="1">
      <c r="A412" s="177"/>
      <c r="B412" s="89"/>
      <c r="C412" s="63"/>
      <c r="D412" s="74"/>
      <c r="E412" s="225"/>
      <c r="F412" s="119"/>
      <c r="G412" s="139"/>
      <c r="H412" s="140"/>
      <c r="J412" s="370"/>
      <c r="K412" s="370"/>
      <c r="L412" s="410"/>
      <c r="M412" s="410"/>
      <c r="N412" s="98"/>
    </row>
    <row r="413" spans="1:14" s="25" customFormat="1" ht="23.25" customHeight="1">
      <c r="A413" s="177"/>
      <c r="B413" s="89"/>
      <c r="C413" s="63"/>
      <c r="D413" s="74"/>
      <c r="E413" s="225"/>
      <c r="F413" s="119"/>
      <c r="G413" s="139"/>
      <c r="H413" s="140"/>
      <c r="J413" s="370"/>
      <c r="K413" s="370"/>
      <c r="L413" s="410"/>
      <c r="M413" s="410"/>
      <c r="N413" s="98"/>
    </row>
    <row r="414" spans="1:14" s="25" customFormat="1" ht="23.25" customHeight="1">
      <c r="A414" s="177"/>
      <c r="B414" s="89"/>
      <c r="C414" s="63"/>
      <c r="D414" s="74"/>
      <c r="E414" s="225"/>
      <c r="F414" s="119"/>
      <c r="G414" s="139"/>
      <c r="H414" s="140"/>
      <c r="J414" s="370"/>
      <c r="K414" s="370"/>
      <c r="L414" s="410"/>
      <c r="M414" s="410"/>
      <c r="N414" s="98"/>
    </row>
    <row r="415" spans="1:14" s="25" customFormat="1" ht="23.25" customHeight="1">
      <c r="A415" s="177"/>
      <c r="B415" s="89"/>
      <c r="C415" s="63"/>
      <c r="D415" s="74"/>
      <c r="E415" s="225"/>
      <c r="F415" s="119"/>
      <c r="G415" s="139"/>
      <c r="H415" s="140"/>
      <c r="J415" s="370"/>
      <c r="K415" s="370"/>
      <c r="L415" s="410"/>
      <c r="M415" s="410"/>
      <c r="N415" s="98"/>
    </row>
    <row r="416" spans="1:14" s="25" customFormat="1" ht="23.25" customHeight="1">
      <c r="A416" s="177"/>
      <c r="B416" s="89"/>
      <c r="C416" s="91"/>
      <c r="D416" s="74"/>
      <c r="E416" s="225"/>
      <c r="F416" s="119"/>
      <c r="G416" s="139"/>
      <c r="H416" s="140"/>
      <c r="I416" s="72"/>
      <c r="J416" s="367"/>
      <c r="K416" s="367"/>
      <c r="L416" s="410"/>
      <c r="M416" s="410"/>
      <c r="N416" s="98"/>
    </row>
    <row r="417" spans="1:14" s="25" customFormat="1" ht="23.25" customHeight="1">
      <c r="A417" s="177"/>
      <c r="B417" s="89"/>
      <c r="C417" s="91"/>
      <c r="D417" s="74"/>
      <c r="E417" s="225"/>
      <c r="F417" s="119"/>
      <c r="G417" s="139"/>
      <c r="H417" s="140"/>
      <c r="I417" s="72"/>
      <c r="J417" s="367"/>
      <c r="K417" s="367"/>
      <c r="L417" s="410"/>
      <c r="M417" s="410"/>
      <c r="N417" s="98"/>
    </row>
    <row r="418" spans="1:14" s="25" customFormat="1" ht="23.25" customHeight="1">
      <c r="A418" s="177"/>
      <c r="B418" s="89"/>
      <c r="C418" s="91"/>
      <c r="D418" s="74"/>
      <c r="E418" s="225"/>
      <c r="F418" s="119"/>
      <c r="G418" s="139"/>
      <c r="H418" s="140"/>
      <c r="J418" s="370"/>
      <c r="K418" s="370"/>
      <c r="L418" s="410"/>
      <c r="M418" s="410"/>
      <c r="N418" s="98"/>
    </row>
    <row r="419" spans="1:14" s="25" customFormat="1" ht="23.25" customHeight="1">
      <c r="A419" s="177"/>
      <c r="B419" s="89"/>
      <c r="C419" s="91"/>
      <c r="D419" s="74"/>
      <c r="E419" s="225"/>
      <c r="F419" s="119"/>
      <c r="G419" s="139"/>
      <c r="H419" s="140"/>
      <c r="J419" s="370"/>
      <c r="K419" s="370"/>
      <c r="L419" s="410"/>
      <c r="M419" s="410"/>
      <c r="N419" s="98"/>
    </row>
    <row r="420" spans="1:14" ht="23.25" customHeight="1">
      <c r="A420" s="177"/>
      <c r="B420" s="89"/>
      <c r="C420" s="91"/>
      <c r="D420" s="74"/>
      <c r="E420" s="225"/>
      <c r="F420" s="119"/>
      <c r="G420" s="139"/>
      <c r="H420" s="140"/>
      <c r="I420" s="63"/>
      <c r="J420" s="367"/>
      <c r="K420" s="367"/>
      <c r="L420" s="367"/>
      <c r="M420" s="367"/>
      <c r="N420" s="228"/>
    </row>
    <row r="421" spans="1:14" ht="23.25" customHeight="1">
      <c r="A421" s="177"/>
      <c r="B421" s="89"/>
      <c r="C421" s="91"/>
      <c r="D421" s="106"/>
      <c r="E421" s="277"/>
      <c r="F421" s="119"/>
      <c r="G421" s="139"/>
      <c r="H421" s="140"/>
      <c r="I421" s="63"/>
      <c r="J421" s="367"/>
      <c r="K421" s="367"/>
      <c r="L421" s="367"/>
      <c r="M421" s="367"/>
      <c r="N421" s="228"/>
    </row>
    <row r="422" spans="1:14" ht="23.25" customHeight="1">
      <c r="A422" s="177"/>
      <c r="B422" s="89"/>
      <c r="C422" s="91"/>
      <c r="D422" s="74"/>
      <c r="E422" s="225"/>
      <c r="F422" s="119"/>
      <c r="G422" s="139"/>
      <c r="H422" s="140"/>
      <c r="I422" s="63"/>
      <c r="J422" s="367"/>
      <c r="K422" s="367"/>
      <c r="L422" s="367"/>
      <c r="M422" s="367"/>
      <c r="N422" s="228"/>
    </row>
    <row r="423" spans="1:14" ht="23.25" customHeight="1">
      <c r="A423" s="177"/>
      <c r="B423" s="89"/>
      <c r="C423" s="129"/>
      <c r="D423" s="74"/>
      <c r="E423" s="236"/>
      <c r="F423" s="119"/>
      <c r="G423" s="139"/>
      <c r="H423" s="140"/>
      <c r="I423" s="231"/>
      <c r="J423" s="367"/>
      <c r="K423" s="367"/>
      <c r="L423" s="367"/>
      <c r="M423" s="367"/>
      <c r="N423" s="228"/>
    </row>
    <row r="424" spans="1:14" ht="23.25" customHeight="1">
      <c r="A424" s="177"/>
      <c r="B424" s="89"/>
      <c r="C424" s="129"/>
      <c r="D424" s="49"/>
      <c r="E424" s="266"/>
      <c r="F424" s="103"/>
      <c r="G424" s="139"/>
      <c r="H424" s="140"/>
      <c r="I424" s="63"/>
      <c r="J424" s="367"/>
      <c r="K424" s="367"/>
      <c r="L424" s="367"/>
      <c r="M424" s="367"/>
      <c r="N424" s="228"/>
    </row>
    <row r="425" spans="1:14" ht="23.25" customHeight="1">
      <c r="A425" s="177"/>
      <c r="B425" s="89"/>
      <c r="C425" s="90"/>
      <c r="D425" s="49"/>
      <c r="E425" s="266"/>
      <c r="F425" s="119"/>
      <c r="G425" s="139"/>
      <c r="H425" s="140"/>
      <c r="I425" s="63"/>
      <c r="J425" s="367"/>
      <c r="K425" s="367"/>
      <c r="L425" s="367"/>
      <c r="M425" s="367"/>
      <c r="N425" s="228"/>
    </row>
    <row r="426" spans="1:14" ht="23.25" customHeight="1">
      <c r="A426" s="177"/>
      <c r="B426" s="89"/>
      <c r="C426" s="90"/>
      <c r="D426" s="270"/>
      <c r="E426" s="224"/>
      <c r="F426" s="119"/>
      <c r="G426" s="139"/>
      <c r="H426" s="140"/>
      <c r="I426" s="63"/>
      <c r="J426" s="367"/>
      <c r="K426" s="367"/>
      <c r="L426" s="367"/>
      <c r="M426" s="367"/>
      <c r="N426" s="228"/>
    </row>
    <row r="427" spans="1:14" ht="23.25" customHeight="1">
      <c r="A427" s="177"/>
      <c r="B427" s="89"/>
      <c r="C427" s="90"/>
      <c r="D427" s="270"/>
      <c r="E427" s="224"/>
      <c r="F427" s="119"/>
      <c r="G427" s="139"/>
      <c r="H427" s="140"/>
      <c r="I427" s="63"/>
      <c r="J427" s="367"/>
      <c r="K427" s="367"/>
      <c r="L427" s="367"/>
      <c r="M427" s="367"/>
      <c r="N427" s="228"/>
    </row>
    <row r="428" spans="1:14" ht="23.25" customHeight="1">
      <c r="A428" s="177"/>
      <c r="B428" s="89"/>
      <c r="C428" s="90"/>
      <c r="D428" s="49"/>
      <c r="E428" s="266"/>
      <c r="F428" s="119"/>
      <c r="G428" s="139"/>
      <c r="H428" s="140"/>
      <c r="I428" s="63"/>
      <c r="J428" s="367"/>
      <c r="K428" s="367"/>
      <c r="L428" s="367"/>
      <c r="M428" s="367"/>
      <c r="N428" s="228"/>
    </row>
    <row r="429" spans="1:14" ht="23.25" customHeight="1">
      <c r="A429" s="177"/>
      <c r="B429" s="89"/>
      <c r="C429" s="90"/>
      <c r="D429" s="270"/>
      <c r="E429" s="224"/>
      <c r="F429" s="119"/>
      <c r="G429" s="139"/>
      <c r="H429" s="140"/>
      <c r="I429" s="63"/>
      <c r="J429" s="367"/>
      <c r="K429" s="367"/>
      <c r="L429" s="367"/>
      <c r="M429" s="367"/>
      <c r="N429" s="228"/>
    </row>
    <row r="430" spans="1:14" ht="23.25" customHeight="1">
      <c r="A430" s="177"/>
      <c r="B430" s="89"/>
      <c r="C430" s="90"/>
      <c r="D430" s="270"/>
      <c r="E430" s="224"/>
      <c r="F430" s="119"/>
      <c r="G430" s="139"/>
      <c r="H430" s="140"/>
      <c r="I430" s="63"/>
      <c r="J430" s="367"/>
      <c r="K430" s="367"/>
      <c r="L430" s="367"/>
      <c r="M430" s="367"/>
      <c r="N430" s="228"/>
    </row>
    <row r="431" spans="1:14" ht="23.25" customHeight="1">
      <c r="A431" s="177"/>
      <c r="B431" s="89"/>
      <c r="C431" s="90"/>
      <c r="D431" s="49"/>
      <c r="E431" s="266"/>
      <c r="F431" s="119"/>
      <c r="G431" s="139"/>
      <c r="H431" s="140"/>
      <c r="I431" s="72"/>
      <c r="J431" s="367"/>
      <c r="K431" s="367"/>
      <c r="L431" s="367"/>
      <c r="M431" s="367"/>
      <c r="N431" s="228"/>
    </row>
    <row r="432" spans="1:14" ht="23.25" customHeight="1">
      <c r="A432" s="177"/>
      <c r="B432" s="89"/>
      <c r="C432" s="90"/>
      <c r="D432" s="49"/>
      <c r="E432" s="266"/>
      <c r="F432" s="119"/>
      <c r="G432" s="139"/>
      <c r="H432" s="140"/>
      <c r="I432" s="63"/>
      <c r="J432" s="367"/>
      <c r="K432" s="367"/>
      <c r="L432" s="367"/>
      <c r="M432" s="367"/>
      <c r="N432" s="228"/>
    </row>
    <row r="433" spans="1:14" ht="23.25" customHeight="1">
      <c r="A433" s="177"/>
      <c r="B433" s="89"/>
      <c r="C433" s="90"/>
      <c r="D433" s="49"/>
      <c r="E433" s="266"/>
      <c r="F433" s="119"/>
      <c r="G433" s="139"/>
      <c r="H433" s="140"/>
      <c r="I433" s="63"/>
      <c r="J433" s="367"/>
      <c r="K433" s="367"/>
      <c r="L433" s="367"/>
      <c r="M433" s="367"/>
      <c r="N433" s="228"/>
    </row>
    <row r="434" spans="1:14" ht="23.25" customHeight="1">
      <c r="A434" s="177"/>
      <c r="B434" s="89"/>
      <c r="C434" s="90"/>
      <c r="D434" s="49"/>
      <c r="E434" s="266"/>
      <c r="F434" s="119"/>
      <c r="G434" s="139"/>
      <c r="H434" s="140"/>
      <c r="I434" s="63"/>
      <c r="J434" s="367"/>
      <c r="K434" s="367"/>
      <c r="L434" s="367"/>
      <c r="M434" s="367"/>
      <c r="N434" s="228"/>
    </row>
    <row r="435" spans="1:14" ht="23.25" customHeight="1">
      <c r="A435" s="177"/>
      <c r="B435" s="89"/>
      <c r="C435" s="90"/>
      <c r="D435" s="49"/>
      <c r="E435" s="266"/>
      <c r="F435" s="119"/>
      <c r="G435" s="139"/>
      <c r="H435" s="140"/>
      <c r="I435" s="63"/>
      <c r="J435" s="367"/>
      <c r="K435" s="367"/>
      <c r="L435" s="367"/>
      <c r="M435" s="367"/>
      <c r="N435" s="228"/>
    </row>
    <row r="436" spans="1:14" ht="23.25" customHeight="1">
      <c r="A436" s="177"/>
      <c r="B436" s="89"/>
      <c r="C436" s="90"/>
      <c r="D436" s="49"/>
      <c r="E436" s="266"/>
      <c r="F436" s="200"/>
      <c r="G436" s="139"/>
      <c r="H436" s="140"/>
      <c r="I436" s="63"/>
      <c r="J436" s="367"/>
      <c r="K436" s="367"/>
      <c r="L436" s="367"/>
      <c r="M436" s="367"/>
      <c r="N436" s="228"/>
    </row>
    <row r="437" spans="1:14" ht="23.25" customHeight="1">
      <c r="A437" s="177"/>
      <c r="B437" s="89"/>
      <c r="C437" s="90"/>
      <c r="D437" s="49"/>
      <c r="E437" s="266"/>
      <c r="F437" s="119"/>
      <c r="G437" s="139"/>
      <c r="H437" s="140"/>
      <c r="I437" s="63"/>
      <c r="J437" s="367"/>
      <c r="K437" s="367"/>
      <c r="L437" s="367"/>
      <c r="M437" s="367"/>
      <c r="N437" s="228"/>
    </row>
    <row r="438" spans="1:14" ht="23.25" customHeight="1">
      <c r="A438" s="177"/>
      <c r="B438" s="89"/>
      <c r="C438" s="90"/>
      <c r="D438" s="49"/>
      <c r="E438" s="266"/>
      <c r="F438" s="119"/>
      <c r="G438" s="139"/>
      <c r="H438" s="140"/>
      <c r="I438" s="63"/>
      <c r="J438" s="367"/>
      <c r="K438" s="367"/>
      <c r="L438" s="367"/>
      <c r="M438" s="367"/>
      <c r="N438" s="228"/>
    </row>
    <row r="439" spans="1:14" ht="23.25" customHeight="1">
      <c r="A439" s="177"/>
      <c r="B439" s="89"/>
      <c r="C439" s="90"/>
      <c r="D439" s="49"/>
      <c r="E439" s="266"/>
      <c r="F439" s="119"/>
      <c r="G439" s="139"/>
      <c r="H439" s="140"/>
      <c r="I439" s="63"/>
      <c r="J439" s="367"/>
      <c r="K439" s="367"/>
      <c r="L439" s="367"/>
      <c r="M439" s="367"/>
      <c r="N439" s="228"/>
    </row>
    <row r="440" spans="1:14" ht="23.25" customHeight="1">
      <c r="A440" s="177"/>
      <c r="B440" s="89"/>
      <c r="C440" s="90"/>
      <c r="D440" s="49"/>
      <c r="E440" s="266"/>
      <c r="F440" s="119"/>
      <c r="G440" s="139"/>
      <c r="H440" s="140"/>
      <c r="I440" s="63"/>
      <c r="J440" s="367"/>
      <c r="K440" s="367"/>
      <c r="L440" s="367"/>
      <c r="M440" s="367"/>
      <c r="N440" s="228"/>
    </row>
    <row r="441" spans="1:14" ht="23.25" customHeight="1">
      <c r="A441" s="177"/>
      <c r="B441" s="89"/>
      <c r="C441" s="90"/>
      <c r="D441" s="49"/>
      <c r="E441" s="266"/>
      <c r="F441" s="200"/>
      <c r="G441" s="139"/>
      <c r="H441" s="140"/>
      <c r="I441" s="63"/>
      <c r="J441" s="367"/>
      <c r="K441" s="367"/>
      <c r="L441" s="367"/>
      <c r="M441" s="367"/>
      <c r="N441" s="228"/>
    </row>
    <row r="442" spans="1:14" ht="23.25" customHeight="1">
      <c r="A442" s="177"/>
      <c r="B442" s="89"/>
      <c r="C442" s="90"/>
      <c r="D442" s="49"/>
      <c r="E442" s="266"/>
      <c r="F442" s="119"/>
      <c r="G442" s="139"/>
      <c r="H442" s="140"/>
      <c r="I442" s="63"/>
      <c r="J442" s="367"/>
      <c r="K442" s="367"/>
      <c r="L442" s="367"/>
      <c r="M442" s="367"/>
      <c r="N442" s="228"/>
    </row>
    <row r="443" spans="1:14" ht="23.25" customHeight="1">
      <c r="A443" s="177"/>
      <c r="B443" s="89"/>
      <c r="C443" s="90"/>
      <c r="D443" s="49"/>
      <c r="E443" s="266"/>
      <c r="F443" s="119"/>
      <c r="G443" s="139"/>
      <c r="H443" s="140"/>
      <c r="I443" s="63"/>
      <c r="J443" s="367"/>
      <c r="K443" s="367"/>
      <c r="L443" s="367"/>
      <c r="M443" s="367"/>
      <c r="N443" s="228"/>
    </row>
    <row r="444" spans="1:14" ht="23.25" customHeight="1">
      <c r="A444" s="177"/>
      <c r="B444" s="89"/>
      <c r="C444" s="90"/>
      <c r="D444" s="49"/>
      <c r="E444" s="266"/>
      <c r="F444" s="119"/>
      <c r="G444" s="139"/>
      <c r="H444" s="140"/>
      <c r="I444" s="63"/>
      <c r="J444" s="367"/>
      <c r="K444" s="367"/>
      <c r="L444" s="367"/>
      <c r="M444" s="367"/>
      <c r="N444" s="228"/>
    </row>
    <row r="445" spans="1:14" ht="23.25" customHeight="1">
      <c r="A445" s="177"/>
      <c r="B445" s="89"/>
      <c r="C445" s="90"/>
      <c r="D445" s="49"/>
      <c r="E445" s="266"/>
      <c r="F445" s="119"/>
      <c r="G445" s="139"/>
      <c r="H445" s="140"/>
      <c r="I445" s="63"/>
      <c r="J445" s="367"/>
      <c r="K445" s="367"/>
      <c r="L445" s="367"/>
      <c r="M445" s="367"/>
      <c r="N445" s="228"/>
    </row>
    <row r="446" spans="1:14" ht="23.25" customHeight="1">
      <c r="A446" s="177"/>
      <c r="B446" s="89"/>
      <c r="C446" s="90"/>
      <c r="D446" s="49"/>
      <c r="E446" s="266"/>
      <c r="F446" s="119"/>
      <c r="G446" s="139"/>
      <c r="H446" s="140"/>
      <c r="I446" s="72"/>
      <c r="J446" s="367"/>
      <c r="K446" s="367"/>
      <c r="L446" s="367"/>
      <c r="M446" s="367"/>
      <c r="N446" s="228"/>
    </row>
    <row r="447" spans="1:14" ht="23.25" customHeight="1">
      <c r="A447" s="177"/>
      <c r="B447" s="89"/>
      <c r="C447" s="90"/>
      <c r="D447" s="49"/>
      <c r="E447" s="266"/>
      <c r="F447" s="200"/>
      <c r="G447" s="139"/>
      <c r="H447" s="140"/>
      <c r="I447" s="72"/>
      <c r="J447" s="367"/>
      <c r="K447" s="367"/>
      <c r="L447" s="367"/>
      <c r="M447" s="367"/>
      <c r="N447" s="228"/>
    </row>
    <row r="448" spans="1:14" ht="23.25" customHeight="1">
      <c r="A448" s="177"/>
      <c r="B448" s="89"/>
      <c r="C448" s="90"/>
      <c r="D448" s="49"/>
      <c r="E448" s="266"/>
      <c r="F448" s="119"/>
      <c r="G448" s="139"/>
      <c r="H448" s="140"/>
      <c r="I448" s="63"/>
      <c r="J448" s="367"/>
      <c r="K448" s="367"/>
      <c r="L448" s="367"/>
      <c r="M448" s="367"/>
      <c r="N448" s="228"/>
    </row>
    <row r="449" spans="1:14" ht="23.25" customHeight="1">
      <c r="A449" s="177"/>
      <c r="B449" s="89"/>
      <c r="C449" s="90"/>
      <c r="D449" s="49"/>
      <c r="E449" s="266"/>
      <c r="F449" s="119"/>
      <c r="G449" s="139"/>
      <c r="H449" s="140"/>
      <c r="I449" s="63"/>
      <c r="J449" s="367"/>
      <c r="K449" s="367"/>
      <c r="L449" s="367"/>
      <c r="M449" s="367"/>
      <c r="N449" s="228"/>
    </row>
    <row r="450" spans="1:14" ht="23.25" customHeight="1">
      <c r="A450" s="177"/>
      <c r="B450" s="89"/>
      <c r="C450" s="90"/>
      <c r="D450" s="49"/>
      <c r="E450" s="224"/>
      <c r="F450" s="119"/>
      <c r="G450" s="139"/>
      <c r="H450" s="140"/>
      <c r="I450" s="72"/>
      <c r="J450" s="367"/>
      <c r="K450" s="367"/>
      <c r="L450" s="367"/>
      <c r="M450" s="367"/>
      <c r="N450" s="228"/>
    </row>
    <row r="451" spans="1:14" ht="23.25" customHeight="1">
      <c r="A451" s="177"/>
      <c r="B451" s="89"/>
      <c r="C451" s="90"/>
      <c r="D451" s="49"/>
      <c r="E451" s="224"/>
      <c r="F451" s="119"/>
      <c r="G451" s="139"/>
      <c r="H451" s="140"/>
      <c r="I451" s="72"/>
      <c r="J451" s="367"/>
      <c r="K451" s="367"/>
      <c r="L451" s="367"/>
      <c r="M451" s="367"/>
      <c r="N451" s="228"/>
    </row>
    <row r="452" spans="1:14" ht="23.25" customHeight="1">
      <c r="A452" s="177"/>
      <c r="B452" s="89"/>
      <c r="C452" s="90"/>
      <c r="D452" s="278"/>
      <c r="E452" s="224"/>
      <c r="F452" s="119"/>
      <c r="G452" s="139"/>
      <c r="H452" s="140"/>
      <c r="I452" s="72"/>
      <c r="J452" s="367"/>
      <c r="K452" s="367"/>
      <c r="L452" s="367"/>
      <c r="M452" s="367"/>
      <c r="N452" s="228"/>
    </row>
    <row r="453" spans="1:14" ht="23.25" customHeight="1">
      <c r="A453" s="177"/>
      <c r="B453" s="89"/>
      <c r="C453" s="90"/>
      <c r="D453" s="49"/>
      <c r="E453" s="224"/>
      <c r="F453" s="119"/>
      <c r="G453" s="139"/>
      <c r="H453" s="140"/>
      <c r="I453" s="72"/>
      <c r="J453" s="367"/>
      <c r="K453" s="367"/>
      <c r="L453" s="367"/>
      <c r="M453" s="367"/>
      <c r="N453" s="228"/>
    </row>
    <row r="454" spans="1:14" ht="23.25" customHeight="1">
      <c r="A454" s="177"/>
      <c r="B454" s="89"/>
      <c r="C454" s="90"/>
      <c r="D454" s="43"/>
      <c r="E454" s="279"/>
      <c r="F454" s="119"/>
      <c r="G454" s="139"/>
      <c r="H454" s="140"/>
      <c r="I454" s="72"/>
      <c r="J454" s="367"/>
      <c r="K454" s="367"/>
      <c r="L454" s="368"/>
      <c r="M454" s="368"/>
      <c r="N454" s="228"/>
    </row>
    <row r="455" spans="1:14" ht="23.25" customHeight="1">
      <c r="A455" s="177"/>
      <c r="B455" s="89"/>
      <c r="C455" s="90"/>
      <c r="D455" s="43"/>
      <c r="E455" s="279"/>
      <c r="F455" s="119"/>
      <c r="G455" s="139"/>
      <c r="H455" s="140"/>
      <c r="I455" s="72"/>
      <c r="J455" s="367"/>
      <c r="K455" s="367"/>
      <c r="L455" s="368"/>
      <c r="M455" s="368"/>
      <c r="N455" s="228"/>
    </row>
    <row r="456" spans="1:14" ht="23.25" customHeight="1">
      <c r="A456" s="177"/>
      <c r="B456" s="89"/>
      <c r="C456" s="101"/>
      <c r="D456" s="224"/>
      <c r="E456" s="279"/>
      <c r="F456" s="119"/>
      <c r="G456" s="139"/>
      <c r="H456" s="140"/>
      <c r="I456" s="72"/>
      <c r="J456" s="367"/>
      <c r="K456" s="367"/>
      <c r="L456" s="368"/>
      <c r="M456" s="368"/>
      <c r="N456" s="228"/>
    </row>
    <row r="457" spans="1:14" ht="23.25" customHeight="1">
      <c r="A457" s="177"/>
      <c r="B457" s="89"/>
      <c r="C457" s="63"/>
      <c r="D457" s="43"/>
      <c r="E457" s="224"/>
      <c r="F457" s="119"/>
      <c r="G457" s="139"/>
      <c r="H457" s="140"/>
      <c r="I457" s="231"/>
      <c r="J457" s="367"/>
      <c r="K457" s="367"/>
      <c r="L457" s="237"/>
      <c r="M457" s="237"/>
      <c r="N457" s="228"/>
    </row>
    <row r="458" spans="1:14" ht="23.25" customHeight="1">
      <c r="A458" s="177"/>
      <c r="B458" s="89"/>
      <c r="C458" s="63"/>
      <c r="D458" s="43"/>
      <c r="E458" s="224"/>
      <c r="F458" s="119"/>
      <c r="G458" s="139"/>
      <c r="H458" s="140"/>
      <c r="I458" s="72"/>
      <c r="J458" s="367"/>
      <c r="K458" s="367"/>
      <c r="L458" s="368"/>
      <c r="M458" s="368"/>
      <c r="N458" s="228"/>
    </row>
    <row r="459" spans="1:14" ht="23.25" customHeight="1">
      <c r="A459" s="177"/>
      <c r="B459" s="89"/>
      <c r="C459" s="101"/>
      <c r="D459" s="278"/>
      <c r="E459" s="43"/>
      <c r="F459" s="119"/>
      <c r="G459" s="139"/>
      <c r="H459" s="140"/>
      <c r="I459" s="63"/>
      <c r="J459" s="367"/>
      <c r="K459" s="367"/>
      <c r="L459" s="274"/>
      <c r="M459" s="235"/>
      <c r="N459" s="228"/>
    </row>
    <row r="460" spans="1:14" ht="23.25" customHeight="1">
      <c r="A460" s="177"/>
      <c r="B460" s="89"/>
      <c r="C460" s="63"/>
      <c r="D460" s="43"/>
      <c r="E460" s="224"/>
      <c r="F460" s="119"/>
      <c r="G460" s="139"/>
      <c r="H460" s="140"/>
      <c r="I460" s="63"/>
      <c r="J460" s="367"/>
      <c r="K460" s="367"/>
      <c r="L460" s="368"/>
      <c r="M460" s="368"/>
      <c r="N460" s="228"/>
    </row>
    <row r="461" spans="1:14" ht="23.25" customHeight="1">
      <c r="A461" s="177"/>
      <c r="B461" s="89"/>
      <c r="C461" s="63"/>
      <c r="D461" s="278"/>
      <c r="E461" s="224"/>
      <c r="F461" s="119"/>
      <c r="G461" s="139"/>
      <c r="H461" s="140"/>
      <c r="I461" s="275"/>
      <c r="J461" s="367"/>
      <c r="K461" s="367"/>
      <c r="L461" s="368"/>
      <c r="M461" s="368"/>
      <c r="N461" s="228"/>
    </row>
    <row r="462" spans="1:14" ht="23.25" customHeight="1">
      <c r="A462" s="177"/>
      <c r="B462" s="89"/>
      <c r="C462" s="63"/>
      <c r="D462" s="278"/>
      <c r="E462" s="224"/>
      <c r="F462" s="119"/>
      <c r="G462" s="139"/>
      <c r="H462" s="140"/>
      <c r="I462" s="72"/>
      <c r="J462" s="367"/>
      <c r="K462" s="367"/>
      <c r="L462" s="368"/>
      <c r="M462" s="368"/>
      <c r="N462" s="228"/>
    </row>
    <row r="463" spans="1:14" ht="23.25" customHeight="1">
      <c r="A463" s="177"/>
      <c r="B463" s="89"/>
      <c r="C463" s="63"/>
      <c r="D463" s="278"/>
      <c r="E463" s="224"/>
      <c r="F463" s="119"/>
      <c r="G463" s="139"/>
      <c r="H463" s="140"/>
      <c r="I463" s="63"/>
      <c r="J463" s="367"/>
      <c r="K463" s="367"/>
      <c r="L463" s="368"/>
      <c r="M463" s="368"/>
      <c r="N463" s="228"/>
    </row>
    <row r="464" spans="1:14" ht="23.25" customHeight="1">
      <c r="A464" s="177"/>
      <c r="B464" s="89"/>
      <c r="C464" s="63"/>
      <c r="D464" s="43"/>
      <c r="E464" s="224"/>
      <c r="F464" s="119"/>
      <c r="G464" s="139"/>
      <c r="H464" s="140"/>
      <c r="I464" s="63"/>
      <c r="J464" s="367"/>
      <c r="K464" s="367"/>
      <c r="L464" s="368"/>
      <c r="M464" s="368"/>
      <c r="N464" s="228"/>
    </row>
    <row r="465" spans="1:14" ht="23.25" customHeight="1">
      <c r="A465" s="177"/>
      <c r="B465" s="89"/>
      <c r="C465" s="63"/>
      <c r="D465" s="49"/>
      <c r="E465" s="224"/>
      <c r="F465" s="119"/>
      <c r="G465" s="139"/>
      <c r="H465" s="140"/>
      <c r="I465" s="63"/>
      <c r="J465" s="367"/>
      <c r="K465" s="367"/>
      <c r="L465" s="368"/>
      <c r="M465" s="368"/>
      <c r="N465" s="228"/>
    </row>
    <row r="466" spans="1:14" ht="23.25" customHeight="1">
      <c r="A466" s="177"/>
      <c r="B466" s="89"/>
      <c r="C466" s="63"/>
      <c r="D466" s="49"/>
      <c r="E466" s="224"/>
      <c r="F466" s="119"/>
      <c r="G466" s="139"/>
      <c r="H466" s="140"/>
      <c r="I466" s="63"/>
      <c r="J466" s="367"/>
      <c r="K466" s="367"/>
      <c r="L466" s="368"/>
      <c r="M466" s="368"/>
      <c r="N466" s="228"/>
    </row>
    <row r="467" spans="1:14" ht="23.25" customHeight="1">
      <c r="A467" s="177"/>
      <c r="B467" s="89"/>
      <c r="C467" s="63"/>
      <c r="D467" s="49"/>
      <c r="E467" s="224"/>
      <c r="F467" s="119"/>
      <c r="G467" s="139"/>
      <c r="H467" s="140"/>
      <c r="I467" s="63"/>
      <c r="J467" s="367"/>
      <c r="K467" s="367"/>
      <c r="L467" s="368"/>
      <c r="M467" s="368"/>
      <c r="N467" s="228"/>
    </row>
    <row r="468" spans="1:14" ht="23.25" customHeight="1">
      <c r="A468" s="177"/>
      <c r="B468" s="89"/>
      <c r="C468" s="63"/>
      <c r="D468" s="49"/>
      <c r="E468" s="224"/>
      <c r="F468" s="119"/>
      <c r="G468" s="139"/>
      <c r="H468" s="140"/>
      <c r="I468" s="63"/>
      <c r="J468" s="367"/>
      <c r="K468" s="367"/>
      <c r="L468" s="368"/>
      <c r="M468" s="368"/>
      <c r="N468" s="228"/>
    </row>
    <row r="469" spans="1:14" ht="23.25" customHeight="1">
      <c r="A469" s="177"/>
      <c r="B469" s="89"/>
      <c r="C469" s="63"/>
      <c r="D469" s="43"/>
      <c r="E469" s="224"/>
      <c r="F469" s="119"/>
      <c r="G469" s="139"/>
      <c r="H469" s="140"/>
      <c r="I469" s="63"/>
      <c r="J469" s="367"/>
      <c r="K469" s="367"/>
      <c r="L469" s="368"/>
      <c r="M469" s="368"/>
      <c r="N469" s="228"/>
    </row>
    <row r="470" spans="1:14" ht="23.25" customHeight="1">
      <c r="A470" s="177"/>
      <c r="B470" s="89"/>
      <c r="C470" s="276"/>
      <c r="D470" s="49"/>
      <c r="E470" s="280"/>
      <c r="F470" s="119"/>
      <c r="G470" s="139"/>
      <c r="H470" s="140"/>
      <c r="I470" s="72"/>
      <c r="J470" s="367"/>
      <c r="K470" s="367"/>
      <c r="L470" s="367"/>
      <c r="M470" s="367"/>
      <c r="N470" s="228"/>
    </row>
    <row r="471" spans="1:14" ht="23.25" customHeight="1">
      <c r="A471" s="98"/>
      <c r="B471" s="89"/>
      <c r="C471" s="232"/>
      <c r="D471" s="49"/>
      <c r="E471" s="236"/>
      <c r="F471" s="119"/>
      <c r="G471" s="139"/>
      <c r="H471" s="140"/>
      <c r="I471" s="63"/>
      <c r="J471" s="367"/>
      <c r="K471" s="367"/>
      <c r="L471" s="367"/>
      <c r="M471" s="367"/>
      <c r="N471" s="228"/>
    </row>
    <row r="472" spans="1:14" ht="23.25" customHeight="1">
      <c r="A472" s="98"/>
      <c r="B472" s="89"/>
      <c r="C472" s="232"/>
      <c r="D472" s="49"/>
      <c r="E472" s="236"/>
      <c r="F472" s="119"/>
      <c r="G472" s="139"/>
      <c r="H472" s="140"/>
      <c r="I472" s="63"/>
      <c r="J472" s="367"/>
      <c r="K472" s="367"/>
      <c r="L472" s="367"/>
      <c r="M472" s="367"/>
      <c r="N472" s="228"/>
    </row>
    <row r="473" spans="1:14" ht="23.25" customHeight="1">
      <c r="A473" s="98"/>
      <c r="B473" s="89"/>
      <c r="C473" s="232"/>
      <c r="D473" s="49"/>
      <c r="E473" s="236"/>
      <c r="F473" s="119"/>
      <c r="G473" s="139"/>
      <c r="H473" s="140"/>
      <c r="I473" s="63"/>
      <c r="J473" s="367"/>
      <c r="K473" s="367"/>
      <c r="L473" s="367"/>
      <c r="M473" s="367"/>
      <c r="N473" s="228"/>
    </row>
    <row r="474" spans="1:14" ht="23.25" customHeight="1">
      <c r="A474" s="98"/>
      <c r="B474" s="89"/>
      <c r="C474" s="232"/>
      <c r="D474" s="49"/>
      <c r="E474" s="236"/>
      <c r="F474" s="119"/>
      <c r="G474" s="139"/>
      <c r="H474" s="140"/>
      <c r="I474" s="63"/>
      <c r="J474" s="367"/>
      <c r="K474" s="367"/>
      <c r="L474" s="367"/>
      <c r="M474" s="367"/>
      <c r="N474" s="228"/>
    </row>
    <row r="475" spans="1:14" ht="23.25" customHeight="1">
      <c r="A475" s="98"/>
      <c r="B475" s="89"/>
      <c r="C475" s="232"/>
      <c r="D475" s="49"/>
      <c r="E475" s="236"/>
      <c r="F475" s="119"/>
      <c r="G475" s="139"/>
      <c r="H475" s="140"/>
      <c r="I475" s="63"/>
      <c r="J475" s="367"/>
      <c r="K475" s="367"/>
      <c r="L475" s="367"/>
      <c r="M475" s="367"/>
      <c r="N475" s="228"/>
    </row>
    <row r="476" spans="1:14" ht="23.25" customHeight="1">
      <c r="A476" s="98"/>
      <c r="B476" s="89"/>
      <c r="C476" s="232"/>
      <c r="D476" s="49"/>
      <c r="E476" s="236"/>
      <c r="F476" s="119"/>
      <c r="G476" s="139"/>
      <c r="H476" s="140"/>
      <c r="I476" s="63"/>
      <c r="J476" s="367"/>
      <c r="K476" s="367"/>
      <c r="L476" s="367"/>
      <c r="M476" s="367"/>
      <c r="N476" s="228"/>
    </row>
    <row r="477" spans="1:14" ht="23.25" customHeight="1">
      <c r="A477" s="98"/>
      <c r="B477" s="89"/>
      <c r="C477" s="232"/>
      <c r="D477" s="49"/>
      <c r="E477" s="236"/>
      <c r="F477" s="119"/>
      <c r="G477" s="139"/>
      <c r="H477" s="140"/>
      <c r="I477" s="63"/>
      <c r="J477" s="367"/>
      <c r="K477" s="367"/>
      <c r="L477" s="367"/>
      <c r="M477" s="367"/>
      <c r="N477" s="228"/>
    </row>
    <row r="478" spans="1:14" ht="23.25" customHeight="1">
      <c r="A478" s="98"/>
      <c r="B478" s="89"/>
      <c r="C478" s="232"/>
      <c r="D478" s="49"/>
      <c r="E478" s="236"/>
      <c r="F478" s="119"/>
      <c r="G478" s="139"/>
      <c r="H478" s="140"/>
      <c r="I478" s="231"/>
      <c r="J478" s="367"/>
      <c r="K478" s="367"/>
      <c r="L478" s="367"/>
      <c r="M478" s="367"/>
      <c r="N478" s="228"/>
    </row>
    <row r="479" spans="1:14" ht="23.25" customHeight="1">
      <c r="A479" s="98"/>
      <c r="B479" s="89"/>
      <c r="C479" s="232"/>
      <c r="D479" s="49"/>
      <c r="E479" s="236"/>
      <c r="F479" s="119"/>
      <c r="G479" s="139"/>
      <c r="H479" s="140"/>
      <c r="I479" s="63"/>
      <c r="J479" s="367"/>
      <c r="K479" s="367"/>
      <c r="L479" s="367"/>
      <c r="M479" s="367"/>
      <c r="N479" s="228"/>
    </row>
    <row r="480" spans="1:14" ht="23.25" customHeight="1">
      <c r="A480" s="98"/>
      <c r="B480" s="89"/>
      <c r="C480" s="232"/>
      <c r="D480" s="49"/>
      <c r="E480" s="236"/>
      <c r="F480" s="119"/>
      <c r="G480" s="139"/>
      <c r="H480" s="140"/>
      <c r="I480" s="63"/>
      <c r="J480" s="367"/>
      <c r="K480" s="367"/>
      <c r="L480" s="367"/>
      <c r="M480" s="367"/>
      <c r="N480" s="228"/>
    </row>
    <row r="481" spans="1:14" ht="23.25" customHeight="1">
      <c r="A481" s="98"/>
      <c r="B481" s="89"/>
      <c r="C481" s="232"/>
      <c r="D481" s="49"/>
      <c r="E481" s="225"/>
      <c r="F481" s="119"/>
      <c r="G481" s="139"/>
      <c r="H481" s="140"/>
      <c r="I481" s="63"/>
      <c r="J481" s="367"/>
      <c r="K481" s="367"/>
      <c r="L481" s="367"/>
      <c r="M481" s="367"/>
      <c r="N481" s="228"/>
    </row>
    <row r="482" spans="1:14" ht="23.25" customHeight="1">
      <c r="A482" s="98"/>
      <c r="B482" s="89"/>
      <c r="C482" s="232"/>
      <c r="D482" s="43"/>
      <c r="E482" s="224"/>
      <c r="F482" s="119"/>
      <c r="G482" s="139"/>
      <c r="H482" s="140"/>
      <c r="I482" s="63"/>
      <c r="J482" s="367"/>
      <c r="K482" s="367"/>
      <c r="L482" s="367"/>
      <c r="M482" s="367"/>
      <c r="N482" s="228"/>
    </row>
    <row r="483" spans="1:14" ht="23.25" customHeight="1">
      <c r="A483" s="98"/>
      <c r="B483" s="89"/>
      <c r="C483" s="232"/>
      <c r="D483" s="49"/>
      <c r="E483" s="225"/>
      <c r="F483" s="119"/>
      <c r="G483" s="139"/>
      <c r="H483" s="140"/>
      <c r="I483" s="63"/>
      <c r="J483" s="367"/>
      <c r="K483" s="367"/>
      <c r="L483" s="367"/>
      <c r="M483" s="367"/>
      <c r="N483" s="228"/>
    </row>
    <row r="484" spans="1:14" ht="23.25" customHeight="1">
      <c r="A484" s="98"/>
      <c r="B484" s="89"/>
      <c r="C484" s="232"/>
      <c r="D484" s="49"/>
      <c r="E484" s="225"/>
      <c r="F484" s="119"/>
      <c r="G484" s="139"/>
      <c r="H484" s="140"/>
      <c r="I484" s="63"/>
      <c r="J484" s="367"/>
      <c r="K484" s="367"/>
      <c r="L484" s="367"/>
      <c r="M484" s="367"/>
      <c r="N484" s="228"/>
    </row>
    <row r="485" spans="1:14" ht="23.25" customHeight="1">
      <c r="A485" s="98"/>
      <c r="B485" s="89"/>
      <c r="C485" s="232"/>
      <c r="D485" s="49"/>
      <c r="E485" s="225"/>
      <c r="F485" s="119"/>
      <c r="G485" s="139"/>
      <c r="H485" s="140"/>
      <c r="I485" s="63"/>
      <c r="J485" s="367"/>
      <c r="K485" s="367"/>
      <c r="L485" s="367"/>
      <c r="M485" s="367"/>
      <c r="N485" s="228"/>
    </row>
    <row r="486" spans="1:14" ht="23.25" customHeight="1">
      <c r="A486" s="98"/>
      <c r="B486" s="89"/>
      <c r="C486" s="233"/>
      <c r="D486" s="49"/>
      <c r="E486" s="225"/>
      <c r="F486" s="119"/>
      <c r="G486" s="139"/>
      <c r="H486" s="140"/>
      <c r="I486" s="63"/>
      <c r="J486" s="367"/>
      <c r="K486" s="367"/>
      <c r="L486" s="367"/>
      <c r="M486" s="367"/>
      <c r="N486" s="228"/>
    </row>
    <row r="487" spans="1:14" ht="23.25" customHeight="1">
      <c r="A487" s="98"/>
      <c r="B487" s="89"/>
      <c r="C487" s="275"/>
      <c r="D487" s="49"/>
      <c r="E487" s="281"/>
      <c r="F487" s="119"/>
      <c r="G487" s="139"/>
      <c r="H487" s="140"/>
      <c r="I487" s="63"/>
      <c r="J487" s="367"/>
      <c r="K487" s="367"/>
      <c r="L487" s="367"/>
      <c r="M487" s="367"/>
      <c r="N487" s="228"/>
    </row>
    <row r="488" spans="1:14" ht="23.25" customHeight="1">
      <c r="A488" s="98"/>
      <c r="B488" s="89"/>
      <c r="C488" s="268"/>
      <c r="D488" s="49"/>
      <c r="E488" s="281"/>
      <c r="F488" s="119"/>
      <c r="G488" s="139"/>
      <c r="H488" s="140"/>
      <c r="I488" s="63"/>
      <c r="J488" s="367"/>
      <c r="K488" s="367"/>
      <c r="L488" s="367"/>
      <c r="M488" s="367"/>
      <c r="N488" s="228"/>
    </row>
    <row r="489" spans="1:14" ht="23.25" customHeight="1">
      <c r="A489" s="98"/>
      <c r="B489" s="89"/>
      <c r="C489" s="268"/>
      <c r="D489" s="281"/>
      <c r="E489" s="224"/>
      <c r="F489" s="119"/>
      <c r="G489" s="139"/>
      <c r="H489" s="140"/>
      <c r="I489" s="63"/>
      <c r="J489" s="367"/>
      <c r="K489" s="367"/>
      <c r="L489" s="367"/>
      <c r="M489" s="367"/>
      <c r="N489" s="228"/>
    </row>
    <row r="490" spans="1:14" ht="23.25" customHeight="1">
      <c r="A490" s="98"/>
      <c r="B490" s="89"/>
      <c r="C490" s="268"/>
      <c r="D490" s="49"/>
      <c r="E490" s="281"/>
      <c r="F490" s="119"/>
      <c r="G490" s="139"/>
      <c r="H490" s="140"/>
      <c r="I490" s="63"/>
      <c r="J490" s="367"/>
      <c r="K490" s="367"/>
      <c r="L490" s="367"/>
      <c r="M490" s="367"/>
      <c r="N490" s="228"/>
    </row>
    <row r="491" spans="1:14" ht="23.25" customHeight="1">
      <c r="A491" s="98"/>
      <c r="B491" s="89"/>
      <c r="C491" s="268"/>
      <c r="D491" s="49"/>
      <c r="E491" s="281"/>
      <c r="F491" s="119"/>
      <c r="G491" s="139"/>
      <c r="H491" s="140"/>
      <c r="I491" s="63"/>
      <c r="J491" s="367"/>
      <c r="K491" s="367"/>
      <c r="L491" s="367"/>
      <c r="M491" s="367"/>
      <c r="N491" s="228"/>
    </row>
    <row r="492" spans="1:14" ht="23.25" customHeight="1">
      <c r="A492" s="98"/>
      <c r="B492" s="89"/>
      <c r="C492" s="268"/>
      <c r="D492" s="281"/>
      <c r="E492" s="224"/>
      <c r="F492" s="119"/>
      <c r="G492" s="139"/>
      <c r="H492" s="140"/>
      <c r="I492" s="63"/>
      <c r="J492" s="367"/>
      <c r="K492" s="367"/>
      <c r="L492" s="367"/>
      <c r="M492" s="367"/>
      <c r="N492" s="228"/>
    </row>
    <row r="493" spans="1:14" ht="23.25" customHeight="1">
      <c r="A493" s="98"/>
      <c r="B493" s="89"/>
      <c r="C493" s="268"/>
      <c r="D493" s="281"/>
      <c r="E493" s="224"/>
      <c r="F493" s="119"/>
      <c r="G493" s="139"/>
      <c r="H493" s="140"/>
      <c r="I493" s="63"/>
      <c r="J493" s="367"/>
      <c r="K493" s="367"/>
      <c r="L493" s="367"/>
      <c r="M493" s="367"/>
      <c r="N493" s="228"/>
    </row>
    <row r="494" spans="1:14" ht="23.25" customHeight="1">
      <c r="A494" s="98"/>
      <c r="B494" s="89"/>
      <c r="C494" s="268"/>
      <c r="D494" s="281"/>
      <c r="E494" s="224"/>
      <c r="F494" s="119"/>
      <c r="G494" s="139"/>
      <c r="H494" s="140"/>
      <c r="I494" s="63"/>
      <c r="J494" s="367"/>
      <c r="K494" s="367"/>
      <c r="L494" s="367"/>
      <c r="M494" s="367"/>
      <c r="N494" s="228"/>
    </row>
    <row r="495" spans="1:14" ht="23.25" customHeight="1">
      <c r="A495" s="98"/>
      <c r="B495" s="89"/>
      <c r="C495" s="268"/>
      <c r="D495" s="281"/>
      <c r="E495" s="224"/>
      <c r="F495" s="119"/>
      <c r="G495" s="139"/>
      <c r="H495" s="140"/>
      <c r="I495" s="63"/>
      <c r="J495" s="367"/>
      <c r="K495" s="367"/>
      <c r="L495" s="367"/>
      <c r="M495" s="367"/>
      <c r="N495" s="228"/>
    </row>
    <row r="496" spans="1:14" ht="23.25" customHeight="1">
      <c r="A496" s="98"/>
      <c r="B496" s="89"/>
      <c r="C496" s="268"/>
      <c r="D496" s="49"/>
      <c r="E496" s="281"/>
      <c r="F496" s="119"/>
      <c r="G496" s="139"/>
      <c r="H496" s="140"/>
      <c r="I496" s="63"/>
      <c r="J496" s="367"/>
      <c r="K496" s="367"/>
      <c r="L496" s="367"/>
      <c r="M496" s="367"/>
      <c r="N496" s="228"/>
    </row>
    <row r="497" spans="1:14" ht="23.25" customHeight="1">
      <c r="A497" s="98"/>
      <c r="B497" s="89"/>
      <c r="C497" s="276"/>
      <c r="D497" s="49"/>
      <c r="E497" s="281"/>
      <c r="F497" s="119"/>
      <c r="G497" s="139"/>
      <c r="H497" s="140"/>
      <c r="I497" s="63"/>
      <c r="J497" s="367"/>
      <c r="K497" s="367"/>
      <c r="L497" s="367"/>
      <c r="M497" s="367"/>
      <c r="N497" s="228"/>
    </row>
    <row r="498" spans="1:14" ht="23.25" customHeight="1">
      <c r="A498" s="98"/>
      <c r="B498" s="89"/>
      <c r="C498" s="268"/>
      <c r="D498" s="281"/>
      <c r="E498" s="236"/>
      <c r="F498" s="119"/>
      <c r="G498" s="139"/>
      <c r="H498" s="140"/>
      <c r="I498" s="63"/>
      <c r="J498" s="367"/>
      <c r="K498" s="367"/>
      <c r="L498" s="367"/>
      <c r="M498" s="367"/>
      <c r="N498" s="228"/>
    </row>
    <row r="499" spans="1:14" ht="23.25" customHeight="1">
      <c r="A499" s="98"/>
      <c r="B499" s="89"/>
      <c r="C499" s="268"/>
      <c r="D499" s="49"/>
      <c r="E499" s="281"/>
      <c r="F499" s="119"/>
      <c r="G499" s="139"/>
      <c r="H499" s="140"/>
      <c r="I499" s="63"/>
      <c r="J499" s="367"/>
      <c r="K499" s="367"/>
      <c r="L499" s="367"/>
      <c r="M499" s="367"/>
      <c r="N499" s="228"/>
    </row>
    <row r="500" spans="1:14" ht="23.25" customHeight="1">
      <c r="A500" s="98"/>
      <c r="B500" s="89"/>
      <c r="C500" s="276"/>
      <c r="D500" s="49"/>
      <c r="E500" s="281"/>
      <c r="F500" s="119"/>
      <c r="G500" s="139"/>
      <c r="H500" s="140"/>
      <c r="I500" s="63"/>
      <c r="J500" s="367"/>
      <c r="K500" s="367"/>
      <c r="L500" s="367"/>
      <c r="M500" s="367"/>
      <c r="N500" s="228"/>
    </row>
    <row r="501" spans="1:14" ht="23.25" customHeight="1">
      <c r="A501" s="98"/>
      <c r="B501" s="89"/>
      <c r="C501" s="242"/>
      <c r="D501" s="63"/>
      <c r="E501" s="307"/>
      <c r="F501" s="119"/>
      <c r="G501" s="139"/>
      <c r="H501" s="140"/>
      <c r="I501" s="63"/>
      <c r="J501" s="367"/>
      <c r="K501" s="367"/>
      <c r="L501" s="367"/>
      <c r="M501" s="367"/>
      <c r="N501" s="228"/>
    </row>
    <row r="502" spans="1:14" ht="23.25" customHeight="1">
      <c r="A502" s="98"/>
      <c r="B502" s="89"/>
      <c r="C502" s="198"/>
      <c r="D502" s="63"/>
      <c r="E502" s="307"/>
      <c r="F502" s="119"/>
      <c r="G502" s="139"/>
      <c r="H502" s="140"/>
      <c r="I502" s="63"/>
      <c r="J502" s="367"/>
      <c r="K502" s="367"/>
      <c r="L502" s="367"/>
      <c r="M502" s="367"/>
      <c r="N502" s="228"/>
    </row>
    <row r="503" spans="1:14" ht="23.25" customHeight="1">
      <c r="A503" s="98"/>
      <c r="B503" s="89"/>
      <c r="C503" s="242"/>
      <c r="D503" s="63"/>
      <c r="E503" s="307"/>
      <c r="F503" s="119"/>
      <c r="G503" s="139"/>
      <c r="H503" s="140"/>
      <c r="I503" s="63"/>
      <c r="J503" s="367"/>
      <c r="K503" s="367"/>
      <c r="L503" s="367"/>
      <c r="M503" s="367"/>
      <c r="N503" s="228"/>
    </row>
    <row r="504" spans="1:14" ht="23.25" customHeight="1">
      <c r="A504" s="98"/>
      <c r="B504" s="89"/>
      <c r="C504" s="198"/>
      <c r="D504" s="63"/>
      <c r="E504" s="307"/>
      <c r="F504" s="119"/>
      <c r="G504" s="139"/>
      <c r="H504" s="140"/>
      <c r="I504" s="63"/>
      <c r="J504" s="367"/>
      <c r="K504" s="367"/>
      <c r="L504" s="367"/>
      <c r="M504" s="367"/>
      <c r="N504" s="228"/>
    </row>
    <row r="505" spans="1:14" ht="23.25" customHeight="1">
      <c r="A505" s="98"/>
      <c r="B505" s="89"/>
      <c r="C505" s="198"/>
      <c r="D505" s="307"/>
      <c r="F505" s="119"/>
      <c r="G505" s="139"/>
      <c r="H505" s="140"/>
      <c r="I505" s="231"/>
      <c r="J505" s="367"/>
      <c r="K505" s="367"/>
      <c r="L505" s="367"/>
      <c r="M505" s="367"/>
      <c r="N505" s="228"/>
    </row>
    <row r="506" spans="1:14" ht="23.25" customHeight="1">
      <c r="A506" s="98"/>
      <c r="B506" s="89"/>
      <c r="C506" s="198"/>
      <c r="D506" s="63"/>
      <c r="E506" s="307"/>
      <c r="F506" s="119"/>
      <c r="G506" s="139"/>
      <c r="H506" s="140"/>
      <c r="I506" s="63"/>
      <c r="J506" s="367"/>
      <c r="K506" s="367"/>
      <c r="L506" s="367"/>
      <c r="M506" s="367"/>
      <c r="N506" s="228"/>
    </row>
    <row r="507" spans="1:14" ht="23.25" customHeight="1">
      <c r="A507" s="98"/>
      <c r="B507" s="89"/>
      <c r="C507" s="198"/>
      <c r="D507" s="63"/>
      <c r="E507" s="307"/>
      <c r="F507" s="119"/>
      <c r="G507" s="139"/>
      <c r="H507" s="140"/>
      <c r="I507" s="63"/>
      <c r="J507" s="367"/>
      <c r="K507" s="367"/>
      <c r="L507" s="367"/>
      <c r="M507" s="367"/>
      <c r="N507" s="228"/>
    </row>
    <row r="508" spans="1:14" ht="23.25" customHeight="1">
      <c r="A508" s="98"/>
      <c r="B508" s="89"/>
      <c r="C508" s="306"/>
      <c r="D508" s="63"/>
      <c r="E508" s="308"/>
      <c r="F508" s="119"/>
      <c r="G508" s="139"/>
      <c r="H508" s="140"/>
      <c r="I508" s="63"/>
      <c r="J508" s="367"/>
      <c r="K508" s="367"/>
      <c r="L508" s="367"/>
      <c r="M508" s="367"/>
      <c r="N508" s="228"/>
    </row>
    <row r="509" spans="1:14" ht="23.25" customHeight="1">
      <c r="A509" s="98"/>
      <c r="B509" s="89"/>
      <c r="C509" s="198"/>
      <c r="D509" s="72"/>
      <c r="E509" s="307"/>
      <c r="F509" s="119"/>
      <c r="G509" s="139"/>
      <c r="H509" s="140"/>
      <c r="I509" s="63"/>
      <c r="J509" s="367"/>
      <c r="K509" s="367"/>
      <c r="L509" s="367"/>
      <c r="M509" s="367"/>
      <c r="N509" s="228"/>
    </row>
    <row r="510" spans="1:14" ht="23.25" customHeight="1">
      <c r="A510" s="98"/>
      <c r="B510" s="89"/>
      <c r="C510" s="242"/>
      <c r="D510" s="63"/>
      <c r="E510" s="307"/>
      <c r="F510" s="119"/>
      <c r="G510" s="139"/>
      <c r="H510" s="140"/>
      <c r="I510" s="63"/>
      <c r="J510" s="367"/>
      <c r="K510" s="367"/>
      <c r="L510" s="367"/>
      <c r="M510" s="367"/>
      <c r="N510" s="228"/>
    </row>
    <row r="511" spans="1:14" ht="23.25" customHeight="1">
      <c r="A511" s="98"/>
      <c r="B511" s="89"/>
      <c r="C511" s="198"/>
      <c r="D511" s="63"/>
      <c r="E511" s="307"/>
      <c r="F511" s="119"/>
      <c r="G511" s="139"/>
      <c r="H511" s="140"/>
      <c r="I511" s="63"/>
      <c r="J511" s="367"/>
      <c r="K511" s="367"/>
      <c r="L511" s="367"/>
      <c r="M511" s="367"/>
      <c r="N511" s="228"/>
    </row>
    <row r="512" spans="1:14" ht="23.25" customHeight="1">
      <c r="A512" s="98"/>
      <c r="B512" s="89"/>
      <c r="C512" s="242"/>
      <c r="D512" s="63"/>
      <c r="E512" s="307"/>
      <c r="F512" s="119"/>
      <c r="G512" s="139"/>
      <c r="H512" s="140"/>
      <c r="I512" s="63"/>
      <c r="J512" s="367"/>
      <c r="K512" s="367"/>
      <c r="L512" s="367"/>
      <c r="M512" s="367"/>
      <c r="N512" s="228"/>
    </row>
    <row r="513" spans="1:14" ht="23.25" customHeight="1">
      <c r="A513" s="98"/>
      <c r="B513" s="89"/>
      <c r="C513" s="198"/>
      <c r="D513" s="63"/>
      <c r="E513" s="307"/>
      <c r="F513" s="119"/>
      <c r="G513" s="139"/>
      <c r="H513" s="140"/>
      <c r="I513" s="63"/>
      <c r="J513" s="367"/>
      <c r="K513" s="367"/>
      <c r="L513" s="367"/>
      <c r="M513" s="367"/>
      <c r="N513" s="228"/>
    </row>
    <row r="514" spans="1:14" ht="23.25" customHeight="1">
      <c r="A514" s="98"/>
      <c r="B514" s="89"/>
      <c r="C514" s="242"/>
      <c r="D514" s="72"/>
      <c r="E514" s="307"/>
      <c r="F514" s="119"/>
      <c r="G514" s="139"/>
      <c r="H514" s="140"/>
      <c r="I514" s="63"/>
      <c r="J514" s="367"/>
      <c r="K514" s="367"/>
      <c r="L514" s="367"/>
      <c r="M514" s="367"/>
      <c r="N514" s="228"/>
    </row>
    <row r="515" spans="1:14" ht="23.25" customHeight="1">
      <c r="A515" s="98"/>
      <c r="B515" s="89"/>
      <c r="C515" s="234"/>
      <c r="D515" s="63"/>
      <c r="E515" s="224"/>
      <c r="F515" s="119"/>
      <c r="G515" s="139"/>
      <c r="H515" s="140"/>
      <c r="I515" s="63"/>
      <c r="J515" s="367"/>
      <c r="K515" s="367"/>
      <c r="L515" s="367"/>
      <c r="M515" s="367"/>
      <c r="N515" s="228"/>
    </row>
    <row r="516" spans="1:14" ht="23.25" customHeight="1">
      <c r="A516" s="98"/>
      <c r="B516" s="89"/>
      <c r="C516" s="234"/>
      <c r="D516" s="63"/>
      <c r="E516" s="224"/>
      <c r="F516" s="119"/>
      <c r="G516" s="139"/>
      <c r="H516" s="140"/>
      <c r="I516" s="63"/>
      <c r="J516" s="367"/>
      <c r="K516" s="367"/>
      <c r="L516" s="367"/>
      <c r="M516" s="367"/>
      <c r="N516" s="228"/>
    </row>
    <row r="517" spans="1:14" ht="23.25" customHeight="1">
      <c r="A517" s="98"/>
      <c r="B517" s="89"/>
      <c r="C517" s="234"/>
      <c r="D517" s="63"/>
      <c r="E517" s="224"/>
      <c r="F517" s="119"/>
      <c r="G517" s="139"/>
      <c r="H517" s="140"/>
      <c r="I517" s="63"/>
      <c r="J517" s="367"/>
      <c r="K517" s="367"/>
      <c r="L517" s="367"/>
      <c r="M517" s="367"/>
      <c r="N517" s="228"/>
    </row>
    <row r="518" spans="1:14" ht="23.25" customHeight="1">
      <c r="A518" s="98"/>
      <c r="B518" s="89"/>
      <c r="C518" s="234"/>
      <c r="D518" s="63"/>
      <c r="E518" s="224"/>
      <c r="F518" s="119"/>
      <c r="G518" s="139"/>
      <c r="H518" s="140"/>
      <c r="I518" s="63"/>
      <c r="J518" s="367"/>
      <c r="K518" s="367"/>
      <c r="L518" s="367"/>
      <c r="M518" s="367"/>
      <c r="N518" s="228"/>
    </row>
    <row r="519" spans="1:14" ht="23.25" customHeight="1">
      <c r="A519" s="98"/>
      <c r="B519" s="89"/>
      <c r="C519" s="235"/>
      <c r="D519" s="63"/>
      <c r="E519" s="226"/>
      <c r="F519" s="119"/>
      <c r="G519" s="139"/>
      <c r="H519" s="140"/>
      <c r="I519" s="63"/>
      <c r="J519" s="367"/>
      <c r="K519" s="367"/>
      <c r="L519" s="367"/>
      <c r="M519" s="367"/>
      <c r="N519" s="228"/>
    </row>
    <row r="520" spans="1:14" ht="23.25" customHeight="1">
      <c r="A520" s="98"/>
      <c r="B520" s="89"/>
      <c r="C520" s="235"/>
      <c r="D520" s="63"/>
      <c r="E520" s="226"/>
      <c r="F520" s="119"/>
      <c r="G520" s="139"/>
      <c r="H520" s="140"/>
      <c r="I520" s="63"/>
      <c r="J520" s="367"/>
      <c r="K520" s="367"/>
      <c r="L520" s="367"/>
      <c r="M520" s="367"/>
      <c r="N520" s="228"/>
    </row>
    <row r="521" spans="1:14" ht="23.25" customHeight="1">
      <c r="A521" s="98"/>
      <c r="B521" s="89"/>
      <c r="C521" s="235"/>
      <c r="D521" s="63"/>
      <c r="E521" s="226"/>
      <c r="F521" s="119"/>
      <c r="G521" s="139"/>
      <c r="H521" s="140"/>
      <c r="I521" s="63"/>
      <c r="J521" s="367"/>
      <c r="K521" s="367"/>
      <c r="L521" s="367"/>
      <c r="M521" s="367"/>
      <c r="N521" s="228"/>
    </row>
    <row r="522" spans="1:14" ht="23.25" customHeight="1">
      <c r="A522" s="98"/>
      <c r="B522" s="89"/>
      <c r="C522" s="235"/>
      <c r="D522" s="63"/>
      <c r="E522" s="226"/>
      <c r="F522" s="119"/>
      <c r="G522" s="139"/>
      <c r="H522" s="140"/>
      <c r="I522" s="63"/>
      <c r="J522" s="367"/>
      <c r="K522" s="367"/>
      <c r="L522" s="367"/>
      <c r="M522" s="367"/>
      <c r="N522" s="228"/>
    </row>
    <row r="523" spans="1:14" ht="23.25" customHeight="1">
      <c r="A523" s="98"/>
      <c r="B523" s="89"/>
      <c r="C523" s="235"/>
      <c r="D523" s="63"/>
      <c r="E523" s="226"/>
      <c r="F523" s="119"/>
      <c r="G523" s="139"/>
      <c r="H523" s="140"/>
      <c r="I523" s="63"/>
      <c r="J523" s="367"/>
      <c r="K523" s="367"/>
      <c r="L523" s="367"/>
      <c r="M523" s="367"/>
      <c r="N523" s="228"/>
    </row>
    <row r="524" spans="1:14" ht="23.25" customHeight="1">
      <c r="A524" s="98"/>
      <c r="B524" s="89"/>
      <c r="C524" s="235"/>
      <c r="D524" s="63"/>
      <c r="E524" s="226"/>
      <c r="F524" s="119"/>
      <c r="G524" s="139"/>
      <c r="H524" s="140"/>
      <c r="I524" s="63"/>
      <c r="J524" s="367"/>
      <c r="K524" s="367"/>
      <c r="L524" s="367"/>
      <c r="M524" s="367"/>
      <c r="N524" s="228"/>
    </row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0" ht="23.25" customHeight="1"/>
    <row r="761" ht="23.25" customHeight="1"/>
    <row r="762" ht="23.25" customHeight="1"/>
  </sheetData>
  <sheetProtection/>
  <mergeCells count="1045">
    <mergeCell ref="J519:K519"/>
    <mergeCell ref="L519:M519"/>
    <mergeCell ref="J520:K520"/>
    <mergeCell ref="L520:M520"/>
    <mergeCell ref="J524:K524"/>
    <mergeCell ref="L524:M524"/>
    <mergeCell ref="J521:K521"/>
    <mergeCell ref="L521:M521"/>
    <mergeCell ref="J522:K522"/>
    <mergeCell ref="L522:M522"/>
    <mergeCell ref="J523:K523"/>
    <mergeCell ref="L523:M523"/>
    <mergeCell ref="J517:K517"/>
    <mergeCell ref="L517:M517"/>
    <mergeCell ref="J518:K518"/>
    <mergeCell ref="L518:M518"/>
    <mergeCell ref="J515:K515"/>
    <mergeCell ref="L515:M515"/>
    <mergeCell ref="J516:K516"/>
    <mergeCell ref="L516:M516"/>
    <mergeCell ref="J513:K513"/>
    <mergeCell ref="L513:M513"/>
    <mergeCell ref="J514:K514"/>
    <mergeCell ref="L514:M514"/>
    <mergeCell ref="J511:K511"/>
    <mergeCell ref="L511:M511"/>
    <mergeCell ref="J512:K512"/>
    <mergeCell ref="L512:M512"/>
    <mergeCell ref="J509:K509"/>
    <mergeCell ref="L509:M509"/>
    <mergeCell ref="J510:K510"/>
    <mergeCell ref="L510:M510"/>
    <mergeCell ref="J507:K507"/>
    <mergeCell ref="L507:M507"/>
    <mergeCell ref="J508:K508"/>
    <mergeCell ref="L508:M508"/>
    <mergeCell ref="J505:K505"/>
    <mergeCell ref="L505:M505"/>
    <mergeCell ref="J506:K506"/>
    <mergeCell ref="L506:M506"/>
    <mergeCell ref="J503:K503"/>
    <mergeCell ref="L503:M503"/>
    <mergeCell ref="J504:K504"/>
    <mergeCell ref="L504:M504"/>
    <mergeCell ref="J501:K501"/>
    <mergeCell ref="L501:M501"/>
    <mergeCell ref="J502:K502"/>
    <mergeCell ref="L502:M502"/>
    <mergeCell ref="J499:K499"/>
    <mergeCell ref="L499:M499"/>
    <mergeCell ref="J500:K500"/>
    <mergeCell ref="L500:M500"/>
    <mergeCell ref="J497:K497"/>
    <mergeCell ref="L497:M497"/>
    <mergeCell ref="J495:K495"/>
    <mergeCell ref="L495:M495"/>
    <mergeCell ref="J496:K496"/>
    <mergeCell ref="L496:M496"/>
    <mergeCell ref="J493:K493"/>
    <mergeCell ref="L493:M493"/>
    <mergeCell ref="J494:K494"/>
    <mergeCell ref="L494:M494"/>
    <mergeCell ref="J491:K491"/>
    <mergeCell ref="L491:M491"/>
    <mergeCell ref="J492:K492"/>
    <mergeCell ref="L492:M492"/>
    <mergeCell ref="J489:K489"/>
    <mergeCell ref="L489:M489"/>
    <mergeCell ref="J490:K490"/>
    <mergeCell ref="L490:M490"/>
    <mergeCell ref="J487:K487"/>
    <mergeCell ref="L487:M487"/>
    <mergeCell ref="J488:K488"/>
    <mergeCell ref="L488:M488"/>
    <mergeCell ref="J485:K485"/>
    <mergeCell ref="L485:M485"/>
    <mergeCell ref="J486:K486"/>
    <mergeCell ref="L486:M486"/>
    <mergeCell ref="J483:K483"/>
    <mergeCell ref="L483:M483"/>
    <mergeCell ref="J484:K484"/>
    <mergeCell ref="L484:M484"/>
    <mergeCell ref="J481:K481"/>
    <mergeCell ref="L481:M481"/>
    <mergeCell ref="J482:K482"/>
    <mergeCell ref="L482:M482"/>
    <mergeCell ref="J479:K479"/>
    <mergeCell ref="L479:M479"/>
    <mergeCell ref="J480:K480"/>
    <mergeCell ref="L480:M480"/>
    <mergeCell ref="J477:K477"/>
    <mergeCell ref="L477:M477"/>
    <mergeCell ref="J478:K478"/>
    <mergeCell ref="L478:M478"/>
    <mergeCell ref="J475:K475"/>
    <mergeCell ref="L475:M475"/>
    <mergeCell ref="J476:K476"/>
    <mergeCell ref="L476:M476"/>
    <mergeCell ref="J473:K473"/>
    <mergeCell ref="L473:M473"/>
    <mergeCell ref="J474:K474"/>
    <mergeCell ref="L474:M474"/>
    <mergeCell ref="J471:K471"/>
    <mergeCell ref="L471:M471"/>
    <mergeCell ref="J472:K472"/>
    <mergeCell ref="L472:M472"/>
    <mergeCell ref="L444:M444"/>
    <mergeCell ref="L445:M445"/>
    <mergeCell ref="J443:K443"/>
    <mergeCell ref="J444:K444"/>
    <mergeCell ref="J445:K445"/>
    <mergeCell ref="L440:M440"/>
    <mergeCell ref="L441:M441"/>
    <mergeCell ref="L442:M442"/>
    <mergeCell ref="L443:M443"/>
    <mergeCell ref="J440:K440"/>
    <mergeCell ref="L436:M436"/>
    <mergeCell ref="L437:M437"/>
    <mergeCell ref="L438:M438"/>
    <mergeCell ref="L439:M439"/>
    <mergeCell ref="L432:M432"/>
    <mergeCell ref="L433:M433"/>
    <mergeCell ref="L434:M434"/>
    <mergeCell ref="L435:M435"/>
    <mergeCell ref="L428:M428"/>
    <mergeCell ref="L429:M429"/>
    <mergeCell ref="L430:M430"/>
    <mergeCell ref="L431:M431"/>
    <mergeCell ref="L424:M424"/>
    <mergeCell ref="L425:M425"/>
    <mergeCell ref="L426:M426"/>
    <mergeCell ref="L427:M427"/>
    <mergeCell ref="L420:M420"/>
    <mergeCell ref="L421:M421"/>
    <mergeCell ref="L422:M422"/>
    <mergeCell ref="L423:M423"/>
    <mergeCell ref="L416:M416"/>
    <mergeCell ref="L417:M417"/>
    <mergeCell ref="L418:M418"/>
    <mergeCell ref="L419:M419"/>
    <mergeCell ref="L412:M412"/>
    <mergeCell ref="L413:M413"/>
    <mergeCell ref="L414:M414"/>
    <mergeCell ref="L415:M415"/>
    <mergeCell ref="L408:M408"/>
    <mergeCell ref="L409:M409"/>
    <mergeCell ref="L410:M410"/>
    <mergeCell ref="L411:M411"/>
    <mergeCell ref="L404:M404"/>
    <mergeCell ref="L405:M405"/>
    <mergeCell ref="L406:M406"/>
    <mergeCell ref="L407:M407"/>
    <mergeCell ref="L400:M400"/>
    <mergeCell ref="L401:M401"/>
    <mergeCell ref="L402:M402"/>
    <mergeCell ref="L403:M403"/>
    <mergeCell ref="L396:M396"/>
    <mergeCell ref="L397:M397"/>
    <mergeCell ref="L398:M398"/>
    <mergeCell ref="L399:M399"/>
    <mergeCell ref="L392:M392"/>
    <mergeCell ref="L393:M393"/>
    <mergeCell ref="L394:M394"/>
    <mergeCell ref="L395:M395"/>
    <mergeCell ref="J441:K441"/>
    <mergeCell ref="J442:K442"/>
    <mergeCell ref="J436:K436"/>
    <mergeCell ref="J437:K437"/>
    <mergeCell ref="J438:K438"/>
    <mergeCell ref="J439:K439"/>
    <mergeCell ref="J432:K432"/>
    <mergeCell ref="J433:K433"/>
    <mergeCell ref="J434:K434"/>
    <mergeCell ref="J435:K435"/>
    <mergeCell ref="J428:K428"/>
    <mergeCell ref="J429:K429"/>
    <mergeCell ref="J430:K430"/>
    <mergeCell ref="J431:K431"/>
    <mergeCell ref="J424:K424"/>
    <mergeCell ref="J425:K425"/>
    <mergeCell ref="J426:K426"/>
    <mergeCell ref="J427:K427"/>
    <mergeCell ref="J420:K420"/>
    <mergeCell ref="J421:K421"/>
    <mergeCell ref="J422:K422"/>
    <mergeCell ref="J423:K423"/>
    <mergeCell ref="J416:K416"/>
    <mergeCell ref="J417:K417"/>
    <mergeCell ref="J418:K418"/>
    <mergeCell ref="J419:K419"/>
    <mergeCell ref="J412:K412"/>
    <mergeCell ref="J413:K413"/>
    <mergeCell ref="J414:K414"/>
    <mergeCell ref="J415:K415"/>
    <mergeCell ref="J408:K408"/>
    <mergeCell ref="J409:K409"/>
    <mergeCell ref="J410:K410"/>
    <mergeCell ref="J411:K411"/>
    <mergeCell ref="J404:K404"/>
    <mergeCell ref="J405:K405"/>
    <mergeCell ref="J406:K406"/>
    <mergeCell ref="J407:K407"/>
    <mergeCell ref="J400:K400"/>
    <mergeCell ref="J401:K401"/>
    <mergeCell ref="J402:K402"/>
    <mergeCell ref="J403:K403"/>
    <mergeCell ref="J396:K396"/>
    <mergeCell ref="J397:K397"/>
    <mergeCell ref="J398:K398"/>
    <mergeCell ref="J399:K399"/>
    <mergeCell ref="L35:M35"/>
    <mergeCell ref="J8:K8"/>
    <mergeCell ref="L33:M33"/>
    <mergeCell ref="L34:M34"/>
    <mergeCell ref="L23:M23"/>
    <mergeCell ref="L24:M24"/>
    <mergeCell ref="I2:N2"/>
    <mergeCell ref="I3:N3"/>
    <mergeCell ref="I4:N4"/>
    <mergeCell ref="I5:N5"/>
    <mergeCell ref="L31:M31"/>
    <mergeCell ref="L32:M32"/>
    <mergeCell ref="L27:M27"/>
    <mergeCell ref="L28:M28"/>
    <mergeCell ref="L29:M29"/>
    <mergeCell ref="L30:M30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J33:K33"/>
    <mergeCell ref="J34:K34"/>
    <mergeCell ref="J35:K35"/>
    <mergeCell ref="I1:M1"/>
    <mergeCell ref="L9:M9"/>
    <mergeCell ref="L10:M10"/>
    <mergeCell ref="J29:K29"/>
    <mergeCell ref="J30:K30"/>
    <mergeCell ref="J31:K31"/>
    <mergeCell ref="J32:K32"/>
    <mergeCell ref="J25:K25"/>
    <mergeCell ref="J26:K26"/>
    <mergeCell ref="J27:K27"/>
    <mergeCell ref="J28:K28"/>
    <mergeCell ref="J21:K21"/>
    <mergeCell ref="J22:K22"/>
    <mergeCell ref="J23:K23"/>
    <mergeCell ref="J24:K24"/>
    <mergeCell ref="J17:K17"/>
    <mergeCell ref="J18:K18"/>
    <mergeCell ref="J19:K19"/>
    <mergeCell ref="J20:K20"/>
    <mergeCell ref="J13:K13"/>
    <mergeCell ref="J14:K14"/>
    <mergeCell ref="J15:K15"/>
    <mergeCell ref="J16:K16"/>
    <mergeCell ref="L6:N8"/>
    <mergeCell ref="B6:B8"/>
    <mergeCell ref="C6:C8"/>
    <mergeCell ref="E7:E8"/>
    <mergeCell ref="D7:D8"/>
    <mergeCell ref="D6:E6"/>
    <mergeCell ref="F6:F8"/>
    <mergeCell ref="A1:F1"/>
    <mergeCell ref="A4:F4"/>
    <mergeCell ref="A5:F5"/>
    <mergeCell ref="I6:K7"/>
    <mergeCell ref="J36:K36"/>
    <mergeCell ref="J9:K9"/>
    <mergeCell ref="J10:K10"/>
    <mergeCell ref="J11:K11"/>
    <mergeCell ref="J12:K12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50:K50"/>
    <mergeCell ref="L50:M50"/>
    <mergeCell ref="J48:K48"/>
    <mergeCell ref="J49:K49"/>
    <mergeCell ref="L48:M48"/>
    <mergeCell ref="L49:M49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59:K59"/>
    <mergeCell ref="L59:M59"/>
    <mergeCell ref="J60:K60"/>
    <mergeCell ref="L60:M60"/>
    <mergeCell ref="J61:K61"/>
    <mergeCell ref="L61:M61"/>
    <mergeCell ref="J62:K62"/>
    <mergeCell ref="L62:M62"/>
    <mergeCell ref="J63:K63"/>
    <mergeCell ref="L63:M63"/>
    <mergeCell ref="J65:K65"/>
    <mergeCell ref="L65:M65"/>
    <mergeCell ref="J64:K64"/>
    <mergeCell ref="L64:M64"/>
    <mergeCell ref="J66:K66"/>
    <mergeCell ref="L66:M66"/>
    <mergeCell ref="J67:K67"/>
    <mergeCell ref="L67:M67"/>
    <mergeCell ref="J68:K68"/>
    <mergeCell ref="L68:M68"/>
    <mergeCell ref="J69:K69"/>
    <mergeCell ref="L69:M69"/>
    <mergeCell ref="J70:K70"/>
    <mergeCell ref="L70:M70"/>
    <mergeCell ref="J71:K71"/>
    <mergeCell ref="L71:M71"/>
    <mergeCell ref="J72:K72"/>
    <mergeCell ref="L72:M72"/>
    <mergeCell ref="J73:K73"/>
    <mergeCell ref="L73:M73"/>
    <mergeCell ref="J74:K74"/>
    <mergeCell ref="L74:M74"/>
    <mergeCell ref="J75:K75"/>
    <mergeCell ref="L75:M75"/>
    <mergeCell ref="J76:K76"/>
    <mergeCell ref="L76:M76"/>
    <mergeCell ref="J77:K77"/>
    <mergeCell ref="L77:M77"/>
    <mergeCell ref="J78:K78"/>
    <mergeCell ref="L78:M78"/>
    <mergeCell ref="J79:K79"/>
    <mergeCell ref="L79:M79"/>
    <mergeCell ref="J80:K80"/>
    <mergeCell ref="L80:M80"/>
    <mergeCell ref="J81:K81"/>
    <mergeCell ref="L81:M81"/>
    <mergeCell ref="J82:K82"/>
    <mergeCell ref="L82:M82"/>
    <mergeCell ref="J83:K83"/>
    <mergeCell ref="L83:M83"/>
    <mergeCell ref="J84:K84"/>
    <mergeCell ref="L84:M84"/>
    <mergeCell ref="J85:K85"/>
    <mergeCell ref="L85:M85"/>
    <mergeCell ref="J86:K86"/>
    <mergeCell ref="L86:M86"/>
    <mergeCell ref="J87:K87"/>
    <mergeCell ref="L87:M87"/>
    <mergeCell ref="J88:K88"/>
    <mergeCell ref="L88:M88"/>
    <mergeCell ref="J89:K89"/>
    <mergeCell ref="L89:M89"/>
    <mergeCell ref="J92:K92"/>
    <mergeCell ref="L92:M92"/>
    <mergeCell ref="J90:K90"/>
    <mergeCell ref="L90:M90"/>
    <mergeCell ref="J91:K91"/>
    <mergeCell ref="L91:M91"/>
    <mergeCell ref="J93:K93"/>
    <mergeCell ref="L93:M93"/>
    <mergeCell ref="J94:K94"/>
    <mergeCell ref="L94:M94"/>
    <mergeCell ref="J95:K95"/>
    <mergeCell ref="L95:M95"/>
    <mergeCell ref="J96:K96"/>
    <mergeCell ref="L96:M96"/>
    <mergeCell ref="J97:K97"/>
    <mergeCell ref="L97:M97"/>
    <mergeCell ref="J98:K98"/>
    <mergeCell ref="L98:M98"/>
    <mergeCell ref="J99:K99"/>
    <mergeCell ref="L99:M99"/>
    <mergeCell ref="J100:K100"/>
    <mergeCell ref="L100:M100"/>
    <mergeCell ref="J101:K101"/>
    <mergeCell ref="L101:M101"/>
    <mergeCell ref="J102:K102"/>
    <mergeCell ref="L102:M102"/>
    <mergeCell ref="J103:K103"/>
    <mergeCell ref="L103:M103"/>
    <mergeCell ref="J104:K104"/>
    <mergeCell ref="L104:M104"/>
    <mergeCell ref="J105:K105"/>
    <mergeCell ref="L105:M105"/>
    <mergeCell ref="J106:K106"/>
    <mergeCell ref="L106:M106"/>
    <mergeCell ref="J107:K107"/>
    <mergeCell ref="L107:M107"/>
    <mergeCell ref="J108:K108"/>
    <mergeCell ref="L108:M108"/>
    <mergeCell ref="J109:K109"/>
    <mergeCell ref="L109:M109"/>
    <mergeCell ref="J110:K110"/>
    <mergeCell ref="L110:M110"/>
    <mergeCell ref="J111:K111"/>
    <mergeCell ref="L111:M111"/>
    <mergeCell ref="J112:K112"/>
    <mergeCell ref="L112:M112"/>
    <mergeCell ref="J113:K113"/>
    <mergeCell ref="L113:M113"/>
    <mergeCell ref="J114:K114"/>
    <mergeCell ref="L114:M114"/>
    <mergeCell ref="J115:K115"/>
    <mergeCell ref="L115:M115"/>
    <mergeCell ref="J116:K116"/>
    <mergeCell ref="L116:M116"/>
    <mergeCell ref="J119:K119"/>
    <mergeCell ref="L119:M119"/>
    <mergeCell ref="J117:K117"/>
    <mergeCell ref="L117:M117"/>
    <mergeCell ref="J118:K118"/>
    <mergeCell ref="L118:M118"/>
    <mergeCell ref="J120:K120"/>
    <mergeCell ref="L120:M120"/>
    <mergeCell ref="J121:K121"/>
    <mergeCell ref="L121:M121"/>
    <mergeCell ref="J122:K122"/>
    <mergeCell ref="L122:M122"/>
    <mergeCell ref="J123:K123"/>
    <mergeCell ref="L123:M123"/>
    <mergeCell ref="J124:K124"/>
    <mergeCell ref="L124:M124"/>
    <mergeCell ref="J125:K125"/>
    <mergeCell ref="L125:M125"/>
    <mergeCell ref="J126:K126"/>
    <mergeCell ref="L126:M126"/>
    <mergeCell ref="J127:K127"/>
    <mergeCell ref="L127:M127"/>
    <mergeCell ref="J128:K128"/>
    <mergeCell ref="L128:M128"/>
    <mergeCell ref="J129:K129"/>
    <mergeCell ref="L129:M129"/>
    <mergeCell ref="J130:K130"/>
    <mergeCell ref="L130:M130"/>
    <mergeCell ref="J131:K131"/>
    <mergeCell ref="L131:M131"/>
    <mergeCell ref="J132:K132"/>
    <mergeCell ref="L132:M132"/>
    <mergeCell ref="J133:K133"/>
    <mergeCell ref="L133:M133"/>
    <mergeCell ref="J134:K134"/>
    <mergeCell ref="L134:M134"/>
    <mergeCell ref="J135:K135"/>
    <mergeCell ref="L135:M135"/>
    <mergeCell ref="J136:K136"/>
    <mergeCell ref="L136:M136"/>
    <mergeCell ref="J137:K137"/>
    <mergeCell ref="L137:M137"/>
    <mergeCell ref="J138:K138"/>
    <mergeCell ref="L138:M138"/>
    <mergeCell ref="J139:K139"/>
    <mergeCell ref="L139:M139"/>
    <mergeCell ref="J140:K140"/>
    <mergeCell ref="L140:M140"/>
    <mergeCell ref="J141:K141"/>
    <mergeCell ref="L141:M141"/>
    <mergeCell ref="J142:K142"/>
    <mergeCell ref="L142:M142"/>
    <mergeCell ref="J143:K143"/>
    <mergeCell ref="L143:M143"/>
    <mergeCell ref="J146:K146"/>
    <mergeCell ref="L146:M146"/>
    <mergeCell ref="J144:K144"/>
    <mergeCell ref="L144:M144"/>
    <mergeCell ref="J145:K145"/>
    <mergeCell ref="L145:M145"/>
    <mergeCell ref="J147:K147"/>
    <mergeCell ref="L147:M147"/>
    <mergeCell ref="J148:K148"/>
    <mergeCell ref="L148:M148"/>
    <mergeCell ref="J149:K149"/>
    <mergeCell ref="L149:M149"/>
    <mergeCell ref="J150:K150"/>
    <mergeCell ref="L150:M150"/>
    <mergeCell ref="J151:K151"/>
    <mergeCell ref="L151:M151"/>
    <mergeCell ref="J152:K152"/>
    <mergeCell ref="L152:M152"/>
    <mergeCell ref="J153:K153"/>
    <mergeCell ref="L153:M153"/>
    <mergeCell ref="J154:K154"/>
    <mergeCell ref="L154:M154"/>
    <mergeCell ref="J155:K155"/>
    <mergeCell ref="L155:M155"/>
    <mergeCell ref="J156:K156"/>
    <mergeCell ref="L156:M156"/>
    <mergeCell ref="J157:K157"/>
    <mergeCell ref="L157:M157"/>
    <mergeCell ref="J158:K158"/>
    <mergeCell ref="L158:M158"/>
    <mergeCell ref="J159:K159"/>
    <mergeCell ref="L159:M159"/>
    <mergeCell ref="J160:K160"/>
    <mergeCell ref="L160:M160"/>
    <mergeCell ref="J161:K161"/>
    <mergeCell ref="L161:M161"/>
    <mergeCell ref="J162:K162"/>
    <mergeCell ref="L162:M162"/>
    <mergeCell ref="J163:K163"/>
    <mergeCell ref="L163:M163"/>
    <mergeCell ref="J164:K164"/>
    <mergeCell ref="L164:M164"/>
    <mergeCell ref="J166:K166"/>
    <mergeCell ref="L166:M166"/>
    <mergeCell ref="J167:K167"/>
    <mergeCell ref="L167:M167"/>
    <mergeCell ref="J168:K168"/>
    <mergeCell ref="L168:M168"/>
    <mergeCell ref="J171:K171"/>
    <mergeCell ref="L171:M171"/>
    <mergeCell ref="L169:M169"/>
    <mergeCell ref="L170:M170"/>
    <mergeCell ref="J169:K169"/>
    <mergeCell ref="J170:K170"/>
    <mergeCell ref="J172:K172"/>
    <mergeCell ref="L172:M172"/>
    <mergeCell ref="J173:K173"/>
    <mergeCell ref="L173:M173"/>
    <mergeCell ref="J176:K176"/>
    <mergeCell ref="L176:M176"/>
    <mergeCell ref="J174:K174"/>
    <mergeCell ref="L174:M174"/>
    <mergeCell ref="J175:K175"/>
    <mergeCell ref="L175:M175"/>
    <mergeCell ref="J177:K177"/>
    <mergeCell ref="L177:M177"/>
    <mergeCell ref="J178:K178"/>
    <mergeCell ref="L178:M178"/>
    <mergeCell ref="J179:K179"/>
    <mergeCell ref="L179:M179"/>
    <mergeCell ref="J180:K180"/>
    <mergeCell ref="L180:M180"/>
    <mergeCell ref="J181:K181"/>
    <mergeCell ref="L181:M181"/>
    <mergeCell ref="J182:K182"/>
    <mergeCell ref="L182:M182"/>
    <mergeCell ref="J183:K183"/>
    <mergeCell ref="L183:M183"/>
    <mergeCell ref="J184:K184"/>
    <mergeCell ref="L184:M184"/>
    <mergeCell ref="J185:K185"/>
    <mergeCell ref="L185:M185"/>
    <mergeCell ref="J186:K186"/>
    <mergeCell ref="L186:M186"/>
    <mergeCell ref="J187:K187"/>
    <mergeCell ref="L187:M187"/>
    <mergeCell ref="J188:K188"/>
    <mergeCell ref="L188:M188"/>
    <mergeCell ref="J189:K189"/>
    <mergeCell ref="L189:M189"/>
    <mergeCell ref="J190:K190"/>
    <mergeCell ref="L190:M190"/>
    <mergeCell ref="J191:K191"/>
    <mergeCell ref="L191:M191"/>
    <mergeCell ref="J192:K192"/>
    <mergeCell ref="L192:M192"/>
    <mergeCell ref="J193:K193"/>
    <mergeCell ref="L193:M193"/>
    <mergeCell ref="J194:K194"/>
    <mergeCell ref="L194:M194"/>
    <mergeCell ref="J195:K195"/>
    <mergeCell ref="L195:M195"/>
    <mergeCell ref="J196:K196"/>
    <mergeCell ref="L196:M196"/>
    <mergeCell ref="J197:K197"/>
    <mergeCell ref="L197:M197"/>
    <mergeCell ref="J198:K198"/>
    <mergeCell ref="L198:M198"/>
    <mergeCell ref="J199:K199"/>
    <mergeCell ref="L199:M199"/>
    <mergeCell ref="J200:K200"/>
    <mergeCell ref="L200:M200"/>
    <mergeCell ref="J203:K203"/>
    <mergeCell ref="L203:M203"/>
    <mergeCell ref="J201:K201"/>
    <mergeCell ref="L201:M201"/>
    <mergeCell ref="J202:K202"/>
    <mergeCell ref="L202:M202"/>
    <mergeCell ref="J204:K204"/>
    <mergeCell ref="L204:M204"/>
    <mergeCell ref="J205:K205"/>
    <mergeCell ref="L205:M205"/>
    <mergeCell ref="J206:K206"/>
    <mergeCell ref="L206:M206"/>
    <mergeCell ref="J207:K207"/>
    <mergeCell ref="L207:M207"/>
    <mergeCell ref="J208:K208"/>
    <mergeCell ref="L208:M208"/>
    <mergeCell ref="J209:K209"/>
    <mergeCell ref="L209:M209"/>
    <mergeCell ref="J210:K210"/>
    <mergeCell ref="L210:M210"/>
    <mergeCell ref="J211:K211"/>
    <mergeCell ref="L211:M211"/>
    <mergeCell ref="J212:K212"/>
    <mergeCell ref="L212:M212"/>
    <mergeCell ref="J213:K213"/>
    <mergeCell ref="L213:M213"/>
    <mergeCell ref="J214:K214"/>
    <mergeCell ref="L214:M214"/>
    <mergeCell ref="J215:K215"/>
    <mergeCell ref="L215:M215"/>
    <mergeCell ref="J216:K216"/>
    <mergeCell ref="L216:M216"/>
    <mergeCell ref="J217:K217"/>
    <mergeCell ref="L217:M217"/>
    <mergeCell ref="J218:K218"/>
    <mergeCell ref="L218:M218"/>
    <mergeCell ref="J219:K219"/>
    <mergeCell ref="L219:M219"/>
    <mergeCell ref="J220:K220"/>
    <mergeCell ref="L220:M220"/>
    <mergeCell ref="J221:K221"/>
    <mergeCell ref="L221:M221"/>
    <mergeCell ref="J222:K222"/>
    <mergeCell ref="L222:M222"/>
    <mergeCell ref="J223:K223"/>
    <mergeCell ref="L223:M223"/>
    <mergeCell ref="J224:K224"/>
    <mergeCell ref="L224:M224"/>
    <mergeCell ref="J225:K225"/>
    <mergeCell ref="L225:M225"/>
    <mergeCell ref="J226:K226"/>
    <mergeCell ref="L226:M226"/>
    <mergeCell ref="J227:K227"/>
    <mergeCell ref="L227:M227"/>
    <mergeCell ref="J230:K230"/>
    <mergeCell ref="L230:M230"/>
    <mergeCell ref="J228:K228"/>
    <mergeCell ref="L228:M228"/>
    <mergeCell ref="J229:K229"/>
    <mergeCell ref="L229:M229"/>
    <mergeCell ref="J231:K231"/>
    <mergeCell ref="L231:M231"/>
    <mergeCell ref="J232:K232"/>
    <mergeCell ref="L232:M232"/>
    <mergeCell ref="J233:K233"/>
    <mergeCell ref="L233:M233"/>
    <mergeCell ref="J234:K234"/>
    <mergeCell ref="L234:M234"/>
    <mergeCell ref="J235:K235"/>
    <mergeCell ref="L235:M235"/>
    <mergeCell ref="J236:K236"/>
    <mergeCell ref="L236:M236"/>
    <mergeCell ref="J237:K237"/>
    <mergeCell ref="L237:M237"/>
    <mergeCell ref="J238:K238"/>
    <mergeCell ref="L238:M238"/>
    <mergeCell ref="J239:K239"/>
    <mergeCell ref="L239:M239"/>
    <mergeCell ref="J240:K240"/>
    <mergeCell ref="L240:M240"/>
    <mergeCell ref="J241:K241"/>
    <mergeCell ref="L241:M241"/>
    <mergeCell ref="J242:K242"/>
    <mergeCell ref="L242:M242"/>
    <mergeCell ref="J243:K243"/>
    <mergeCell ref="L243:M243"/>
    <mergeCell ref="J244:K244"/>
    <mergeCell ref="L244:M244"/>
    <mergeCell ref="J245:K245"/>
    <mergeCell ref="L245:M245"/>
    <mergeCell ref="J246:K246"/>
    <mergeCell ref="L246:M246"/>
    <mergeCell ref="J247:K247"/>
    <mergeCell ref="L247:M247"/>
    <mergeCell ref="J248:K248"/>
    <mergeCell ref="L248:M248"/>
    <mergeCell ref="J249:K249"/>
    <mergeCell ref="L249:M249"/>
    <mergeCell ref="J250:K250"/>
    <mergeCell ref="L250:M250"/>
    <mergeCell ref="J251:K251"/>
    <mergeCell ref="L251:M251"/>
    <mergeCell ref="J252:K252"/>
    <mergeCell ref="L252:M252"/>
    <mergeCell ref="J253:K253"/>
    <mergeCell ref="L253:M253"/>
    <mergeCell ref="J254:K254"/>
    <mergeCell ref="L254:M254"/>
    <mergeCell ref="J257:K257"/>
    <mergeCell ref="L257:M257"/>
    <mergeCell ref="J255:K255"/>
    <mergeCell ref="L255:M255"/>
    <mergeCell ref="J256:K256"/>
    <mergeCell ref="L256:M256"/>
    <mergeCell ref="J258:K258"/>
    <mergeCell ref="L258:M258"/>
    <mergeCell ref="J259:K259"/>
    <mergeCell ref="L259:M259"/>
    <mergeCell ref="J260:K260"/>
    <mergeCell ref="L260:M260"/>
    <mergeCell ref="J261:K261"/>
    <mergeCell ref="L261:M261"/>
    <mergeCell ref="J262:K262"/>
    <mergeCell ref="L262:M262"/>
    <mergeCell ref="J263:K263"/>
    <mergeCell ref="L263:M263"/>
    <mergeCell ref="J264:K264"/>
    <mergeCell ref="L264:M264"/>
    <mergeCell ref="J265:K265"/>
    <mergeCell ref="L265:M265"/>
    <mergeCell ref="J266:K266"/>
    <mergeCell ref="L266:M266"/>
    <mergeCell ref="J267:K267"/>
    <mergeCell ref="L267:M267"/>
    <mergeCell ref="J268:K268"/>
    <mergeCell ref="L268:M268"/>
    <mergeCell ref="J269:K269"/>
    <mergeCell ref="L269:M269"/>
    <mergeCell ref="J270:K270"/>
    <mergeCell ref="L270:M270"/>
    <mergeCell ref="J271:K271"/>
    <mergeCell ref="L271:M271"/>
    <mergeCell ref="J272:K272"/>
    <mergeCell ref="L272:M272"/>
    <mergeCell ref="J273:K273"/>
    <mergeCell ref="L273:M273"/>
    <mergeCell ref="J274:K274"/>
    <mergeCell ref="L274:M274"/>
    <mergeCell ref="J275:K275"/>
    <mergeCell ref="L275:M275"/>
    <mergeCell ref="J276:K276"/>
    <mergeCell ref="L276:M276"/>
    <mergeCell ref="J277:K277"/>
    <mergeCell ref="L277:M277"/>
    <mergeCell ref="J278:K278"/>
    <mergeCell ref="L278:M278"/>
    <mergeCell ref="J279:K279"/>
    <mergeCell ref="L279:M279"/>
    <mergeCell ref="J280:K280"/>
    <mergeCell ref="L280:M280"/>
    <mergeCell ref="J281:K281"/>
    <mergeCell ref="L281:M281"/>
    <mergeCell ref="J284:K284"/>
    <mergeCell ref="L284:M284"/>
    <mergeCell ref="J282:K282"/>
    <mergeCell ref="L282:M282"/>
    <mergeCell ref="J283:K283"/>
    <mergeCell ref="L283:M283"/>
    <mergeCell ref="J285:K285"/>
    <mergeCell ref="L285:M285"/>
    <mergeCell ref="J286:K286"/>
    <mergeCell ref="L286:M286"/>
    <mergeCell ref="J287:K287"/>
    <mergeCell ref="L287:M287"/>
    <mergeCell ref="J288:K288"/>
    <mergeCell ref="L288:M288"/>
    <mergeCell ref="J289:K289"/>
    <mergeCell ref="L289:M289"/>
    <mergeCell ref="J290:K290"/>
    <mergeCell ref="L290:M290"/>
    <mergeCell ref="J291:K291"/>
    <mergeCell ref="L291:M291"/>
    <mergeCell ref="J292:K292"/>
    <mergeCell ref="L292:M292"/>
    <mergeCell ref="J293:K293"/>
    <mergeCell ref="L293:M293"/>
    <mergeCell ref="J294:K294"/>
    <mergeCell ref="L294:M294"/>
    <mergeCell ref="J295:K295"/>
    <mergeCell ref="L295:M295"/>
    <mergeCell ref="J296:K296"/>
    <mergeCell ref="L296:M296"/>
    <mergeCell ref="J297:K297"/>
    <mergeCell ref="L297:M297"/>
    <mergeCell ref="J298:K298"/>
    <mergeCell ref="L298:M298"/>
    <mergeCell ref="J299:K299"/>
    <mergeCell ref="L299:M299"/>
    <mergeCell ref="J300:K300"/>
    <mergeCell ref="L300:M300"/>
    <mergeCell ref="J301:K301"/>
    <mergeCell ref="L301:M301"/>
    <mergeCell ref="J302:K302"/>
    <mergeCell ref="L302:M302"/>
    <mergeCell ref="J303:K303"/>
    <mergeCell ref="L303:M303"/>
    <mergeCell ref="J304:K304"/>
    <mergeCell ref="L304:M304"/>
    <mergeCell ref="J305:K305"/>
    <mergeCell ref="L305:M305"/>
    <mergeCell ref="J306:K306"/>
    <mergeCell ref="L306:M306"/>
    <mergeCell ref="J307:K307"/>
    <mergeCell ref="L307:M307"/>
    <mergeCell ref="J308:K308"/>
    <mergeCell ref="L308:M308"/>
    <mergeCell ref="J311:K311"/>
    <mergeCell ref="L311:M311"/>
    <mergeCell ref="J309:K309"/>
    <mergeCell ref="L309:M309"/>
    <mergeCell ref="J310:K310"/>
    <mergeCell ref="L310:M310"/>
    <mergeCell ref="J312:K312"/>
    <mergeCell ref="L312:M312"/>
    <mergeCell ref="J313:K313"/>
    <mergeCell ref="L313:M313"/>
    <mergeCell ref="J314:K314"/>
    <mergeCell ref="L314:M314"/>
    <mergeCell ref="J315:K315"/>
    <mergeCell ref="L315:M315"/>
    <mergeCell ref="J316:K316"/>
    <mergeCell ref="L316:M316"/>
    <mergeCell ref="J317:K317"/>
    <mergeCell ref="L317:M317"/>
    <mergeCell ref="J318:K318"/>
    <mergeCell ref="L318:M318"/>
    <mergeCell ref="J319:K319"/>
    <mergeCell ref="L319:M319"/>
    <mergeCell ref="J320:K320"/>
    <mergeCell ref="L320:M320"/>
    <mergeCell ref="J321:K321"/>
    <mergeCell ref="L321:M321"/>
    <mergeCell ref="J322:K322"/>
    <mergeCell ref="L322:M322"/>
    <mergeCell ref="J323:K323"/>
    <mergeCell ref="L323:M323"/>
    <mergeCell ref="J324:K324"/>
    <mergeCell ref="L324:M324"/>
    <mergeCell ref="J325:K325"/>
    <mergeCell ref="L325:M325"/>
    <mergeCell ref="J326:K326"/>
    <mergeCell ref="L326:M326"/>
    <mergeCell ref="J327:K327"/>
    <mergeCell ref="L327:M327"/>
    <mergeCell ref="J328:K328"/>
    <mergeCell ref="L328:M328"/>
    <mergeCell ref="J329:K329"/>
    <mergeCell ref="L329:M329"/>
    <mergeCell ref="J330:K330"/>
    <mergeCell ref="L330:M330"/>
    <mergeCell ref="J331:K331"/>
    <mergeCell ref="L331:M331"/>
    <mergeCell ref="J332:K332"/>
    <mergeCell ref="L332:M332"/>
    <mergeCell ref="J333:K333"/>
    <mergeCell ref="L333:M333"/>
    <mergeCell ref="J334:K334"/>
    <mergeCell ref="L334:M334"/>
    <mergeCell ref="J335:K335"/>
    <mergeCell ref="L335:M335"/>
    <mergeCell ref="J338:K338"/>
    <mergeCell ref="L338:M338"/>
    <mergeCell ref="J336:K336"/>
    <mergeCell ref="L336:M336"/>
    <mergeCell ref="J337:K337"/>
    <mergeCell ref="L337:M337"/>
    <mergeCell ref="J339:K339"/>
    <mergeCell ref="L339:M339"/>
    <mergeCell ref="J340:K340"/>
    <mergeCell ref="L340:M340"/>
    <mergeCell ref="J341:K341"/>
    <mergeCell ref="L341:M341"/>
    <mergeCell ref="J342:K342"/>
    <mergeCell ref="L342:M342"/>
    <mergeCell ref="J343:K343"/>
    <mergeCell ref="L343:M343"/>
    <mergeCell ref="J344:K344"/>
    <mergeCell ref="L344:M344"/>
    <mergeCell ref="J345:K345"/>
    <mergeCell ref="L345:M345"/>
    <mergeCell ref="J346:K346"/>
    <mergeCell ref="L346:M346"/>
    <mergeCell ref="J347:K347"/>
    <mergeCell ref="L347:M347"/>
    <mergeCell ref="J348:K348"/>
    <mergeCell ref="L348:M348"/>
    <mergeCell ref="J349:K349"/>
    <mergeCell ref="L349:M349"/>
    <mergeCell ref="J350:K350"/>
    <mergeCell ref="L350:M350"/>
    <mergeCell ref="J351:K351"/>
    <mergeCell ref="L351:M351"/>
    <mergeCell ref="J352:K352"/>
    <mergeCell ref="L352:M352"/>
    <mergeCell ref="J353:K353"/>
    <mergeCell ref="L353:M353"/>
    <mergeCell ref="J354:K354"/>
    <mergeCell ref="L354:M354"/>
    <mergeCell ref="J355:K355"/>
    <mergeCell ref="L355:M355"/>
    <mergeCell ref="J356:K356"/>
    <mergeCell ref="L356:M356"/>
    <mergeCell ref="J357:K357"/>
    <mergeCell ref="L357:M357"/>
    <mergeCell ref="J358:K358"/>
    <mergeCell ref="L358:M358"/>
    <mergeCell ref="J359:K359"/>
    <mergeCell ref="L359:M359"/>
    <mergeCell ref="J360:K360"/>
    <mergeCell ref="L360:M360"/>
    <mergeCell ref="J361:K361"/>
    <mergeCell ref="L361:M361"/>
    <mergeCell ref="J362:K362"/>
    <mergeCell ref="L362:M362"/>
    <mergeCell ref="J365:K365"/>
    <mergeCell ref="L365:M365"/>
    <mergeCell ref="J363:K363"/>
    <mergeCell ref="L363:M363"/>
    <mergeCell ref="J364:K364"/>
    <mergeCell ref="L364:M364"/>
    <mergeCell ref="J366:K366"/>
    <mergeCell ref="L366:M366"/>
    <mergeCell ref="J367:K367"/>
    <mergeCell ref="L367:M367"/>
    <mergeCell ref="J368:K368"/>
    <mergeCell ref="L370:M370"/>
    <mergeCell ref="J371:K371"/>
    <mergeCell ref="L371:M371"/>
    <mergeCell ref="J370:K370"/>
    <mergeCell ref="L368:M368"/>
    <mergeCell ref="J369:K369"/>
    <mergeCell ref="L369:M369"/>
    <mergeCell ref="J372:K372"/>
    <mergeCell ref="L372:M372"/>
    <mergeCell ref="J373:K373"/>
    <mergeCell ref="L373:M373"/>
    <mergeCell ref="J374:K374"/>
    <mergeCell ref="L374:M374"/>
    <mergeCell ref="J375:K375"/>
    <mergeCell ref="L375:M375"/>
    <mergeCell ref="J376:K376"/>
    <mergeCell ref="L376:M376"/>
    <mergeCell ref="J377:K377"/>
    <mergeCell ref="L377:M377"/>
    <mergeCell ref="J378:K378"/>
    <mergeCell ref="L378:M378"/>
    <mergeCell ref="J379:K379"/>
    <mergeCell ref="L379:M379"/>
    <mergeCell ref="J380:K380"/>
    <mergeCell ref="L380:M380"/>
    <mergeCell ref="J381:K381"/>
    <mergeCell ref="L381:M381"/>
    <mergeCell ref="J382:K382"/>
    <mergeCell ref="L382:M382"/>
    <mergeCell ref="J383:K383"/>
    <mergeCell ref="L383:M383"/>
    <mergeCell ref="J384:K384"/>
    <mergeCell ref="L384:M384"/>
    <mergeCell ref="J385:K385"/>
    <mergeCell ref="L385:M385"/>
    <mergeCell ref="J386:K386"/>
    <mergeCell ref="L386:M386"/>
    <mergeCell ref="J387:K387"/>
    <mergeCell ref="L387:M387"/>
    <mergeCell ref="J388:K388"/>
    <mergeCell ref="L388:M388"/>
    <mergeCell ref="J389:K389"/>
    <mergeCell ref="L389:M389"/>
    <mergeCell ref="J390:K390"/>
    <mergeCell ref="L390:M390"/>
    <mergeCell ref="J391:K391"/>
    <mergeCell ref="L391:M391"/>
    <mergeCell ref="J446:K446"/>
    <mergeCell ref="L446:M446"/>
    <mergeCell ref="J392:K392"/>
    <mergeCell ref="J393:K393"/>
    <mergeCell ref="J394:K394"/>
    <mergeCell ref="J395:K395"/>
    <mergeCell ref="J447:K447"/>
    <mergeCell ref="L447:M447"/>
    <mergeCell ref="J448:K448"/>
    <mergeCell ref="L448:M448"/>
    <mergeCell ref="J449:K449"/>
    <mergeCell ref="L449:M449"/>
    <mergeCell ref="J450:K450"/>
    <mergeCell ref="L450:M450"/>
    <mergeCell ref="J451:K451"/>
    <mergeCell ref="L451:M451"/>
    <mergeCell ref="J452:K452"/>
    <mergeCell ref="L452:M452"/>
    <mergeCell ref="J453:K453"/>
    <mergeCell ref="L453:M453"/>
    <mergeCell ref="J454:K454"/>
    <mergeCell ref="J455:K455"/>
    <mergeCell ref="L455:M455"/>
    <mergeCell ref="J456:K456"/>
    <mergeCell ref="L454:M454"/>
    <mergeCell ref="J457:K457"/>
    <mergeCell ref="L456:M456"/>
    <mergeCell ref="J458:K458"/>
    <mergeCell ref="J459:K459"/>
    <mergeCell ref="L458:M458"/>
    <mergeCell ref="J498:K498"/>
    <mergeCell ref="L498:M498"/>
    <mergeCell ref="J460:K460"/>
    <mergeCell ref="L460:M460"/>
    <mergeCell ref="J461:K461"/>
    <mergeCell ref="L461:M461"/>
    <mergeCell ref="J462:K462"/>
    <mergeCell ref="L462:M462"/>
    <mergeCell ref="L465:M465"/>
    <mergeCell ref="J466:K466"/>
    <mergeCell ref="J465:K465"/>
    <mergeCell ref="L466:M466"/>
    <mergeCell ref="J463:K463"/>
    <mergeCell ref="L463:M463"/>
    <mergeCell ref="J464:K464"/>
    <mergeCell ref="J470:K470"/>
    <mergeCell ref="L470:M470"/>
    <mergeCell ref="L464:M464"/>
    <mergeCell ref="J467:K467"/>
    <mergeCell ref="L467:M467"/>
    <mergeCell ref="J468:K468"/>
    <mergeCell ref="L468:M468"/>
    <mergeCell ref="J469:K469"/>
    <mergeCell ref="L469:M469"/>
  </mergeCells>
  <printOptions/>
  <pageMargins left="0.34" right="0.26" top="0.36" bottom="0.21" header="0.36" footer="0.46"/>
  <pageSetup horizontalDpi="600" verticalDpi="600" orientation="portrait" pageOrder="overThenDown"/>
  <headerFooter alignWithMargins="0">
    <oddFooter>&amp;L&amp;P</oddFooter>
  </headerFooter>
  <rowBreaks count="17" manualBreakCount="17">
    <brk id="35" max="255" man="1"/>
    <brk id="64" max="255" man="1"/>
    <brk id="91" max="255" man="1"/>
    <brk id="118" max="255" man="1"/>
    <brk id="145" max="255" man="1"/>
    <brk id="173" max="255" man="1"/>
    <brk id="200" max="255" man="1"/>
    <brk id="227" max="255" man="1"/>
    <brk id="254" max="255" man="1"/>
    <brk id="281" max="255" man="1"/>
    <brk id="308" max="255" man="1"/>
    <brk id="335" max="255" man="1"/>
    <brk id="362" max="255" man="1"/>
    <brk id="389" max="255" man="1"/>
    <brk id="416" max="255" man="1"/>
    <brk id="443" max="255" man="1"/>
    <brk id="4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F34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8.8515625" style="0" customWidth="1"/>
    <col min="2" max="2" width="2.8515625" style="0" customWidth="1"/>
    <col min="3" max="3" width="33.421875" style="0" customWidth="1"/>
    <col min="4" max="4" width="15.421875" style="0" customWidth="1"/>
    <col min="5" max="5" width="15.00390625" style="0" customWidth="1"/>
    <col min="6" max="6" width="24.28125" style="0" customWidth="1"/>
    <col min="7" max="7" width="1.8515625" style="0" customWidth="1"/>
    <col min="8" max="16384" width="8.8515625" style="0" customWidth="1"/>
  </cols>
  <sheetData>
    <row r="1" spans="2:6" s="5" customFormat="1" ht="15" customHeight="1">
      <c r="B1" s="384" t="s">
        <v>110</v>
      </c>
      <c r="C1" s="384"/>
      <c r="D1" s="384"/>
      <c r="E1" s="384"/>
      <c r="F1" s="384"/>
    </row>
    <row r="2" spans="2:6" ht="14.25" customHeight="1">
      <c r="B2" s="1"/>
      <c r="C2" s="384" t="s">
        <v>15</v>
      </c>
      <c r="D2" s="384"/>
      <c r="E2" s="384"/>
      <c r="F2" s="384"/>
    </row>
    <row r="3" spans="2:6" ht="9.75" customHeight="1">
      <c r="B3" s="1"/>
      <c r="C3" s="385" t="s">
        <v>112</v>
      </c>
      <c r="D3" s="385"/>
      <c r="E3" s="385"/>
      <c r="F3" s="385"/>
    </row>
    <row r="4" spans="2:6" ht="9" customHeight="1">
      <c r="B4" s="385" t="s">
        <v>111</v>
      </c>
      <c r="C4" s="385"/>
      <c r="D4" s="385"/>
      <c r="E4" s="385"/>
      <c r="F4" s="385"/>
    </row>
    <row r="5" spans="2:6" ht="5.25" customHeight="1" thickBot="1">
      <c r="B5" s="385"/>
      <c r="C5" s="385"/>
      <c r="D5" s="385"/>
      <c r="E5" s="385"/>
      <c r="F5" s="385"/>
    </row>
    <row r="6" spans="3:6" ht="12.75" customHeight="1" thickTop="1">
      <c r="C6" s="414" t="s">
        <v>59</v>
      </c>
      <c r="D6" s="418" t="s">
        <v>99</v>
      </c>
      <c r="E6" s="418" t="s">
        <v>95</v>
      </c>
      <c r="F6" s="416" t="s">
        <v>96</v>
      </c>
    </row>
    <row r="7" spans="2:6" ht="20.25" customHeight="1" thickBot="1">
      <c r="B7" s="12"/>
      <c r="C7" s="415"/>
      <c r="D7" s="406"/>
      <c r="E7" s="419"/>
      <c r="F7" s="417"/>
    </row>
    <row r="8" spans="2:6" ht="24" customHeight="1" thickTop="1">
      <c r="B8" s="11">
        <v>1</v>
      </c>
      <c r="C8" s="50"/>
      <c r="D8" s="42"/>
      <c r="E8" s="42"/>
      <c r="F8" s="48"/>
    </row>
    <row r="9" spans="2:6" ht="24" customHeight="1">
      <c r="B9" s="11">
        <v>2</v>
      </c>
      <c r="C9" s="51"/>
      <c r="D9" s="43"/>
      <c r="E9" s="43"/>
      <c r="F9" s="52"/>
    </row>
    <row r="10" spans="2:6" ht="24" customHeight="1">
      <c r="B10" s="11">
        <v>3</v>
      </c>
      <c r="C10" s="24"/>
      <c r="D10" s="25"/>
      <c r="E10" s="25"/>
      <c r="F10" s="25"/>
    </row>
    <row r="11" spans="2:6" ht="24" customHeight="1">
      <c r="B11" s="11">
        <v>4</v>
      </c>
      <c r="C11" s="24"/>
      <c r="D11" s="25"/>
      <c r="E11" s="25"/>
      <c r="F11" s="25"/>
    </row>
    <row r="12" spans="2:6" ht="24" customHeight="1">
      <c r="B12" s="11">
        <v>5</v>
      </c>
      <c r="C12" s="24"/>
      <c r="D12" s="25"/>
      <c r="E12" s="25"/>
      <c r="F12" s="25"/>
    </row>
    <row r="13" spans="2:6" ht="24" customHeight="1">
      <c r="B13" s="11">
        <v>6</v>
      </c>
      <c r="C13" s="24"/>
      <c r="D13" s="25"/>
      <c r="E13" s="25"/>
      <c r="F13" s="25"/>
    </row>
    <row r="14" spans="2:6" ht="24" customHeight="1">
      <c r="B14" s="11">
        <v>7</v>
      </c>
      <c r="C14" s="24"/>
      <c r="D14" s="25"/>
      <c r="E14" s="25"/>
      <c r="F14" s="25"/>
    </row>
    <row r="15" spans="2:6" ht="24" customHeight="1">
      <c r="B15" s="11">
        <v>8</v>
      </c>
      <c r="C15" s="24"/>
      <c r="D15" s="25"/>
      <c r="E15" s="25"/>
      <c r="F15" s="25"/>
    </row>
    <row r="16" spans="2:6" ht="24" customHeight="1">
      <c r="B16" s="11">
        <v>9</v>
      </c>
      <c r="C16" s="24"/>
      <c r="D16" s="25"/>
      <c r="E16" s="25"/>
      <c r="F16" s="25"/>
    </row>
    <row r="17" spans="2:6" ht="24" customHeight="1">
      <c r="B17" s="11">
        <v>10</v>
      </c>
      <c r="C17" s="24"/>
      <c r="D17" s="25"/>
      <c r="E17" s="25"/>
      <c r="F17" s="25"/>
    </row>
    <row r="18" spans="2:6" ht="24" customHeight="1">
      <c r="B18" s="11">
        <v>11</v>
      </c>
      <c r="C18" s="24"/>
      <c r="D18" s="25"/>
      <c r="E18" s="25"/>
      <c r="F18" s="25"/>
    </row>
    <row r="19" spans="2:6" ht="24" customHeight="1">
      <c r="B19" s="11">
        <v>12</v>
      </c>
      <c r="C19" s="24"/>
      <c r="D19" s="25"/>
      <c r="E19" s="25"/>
      <c r="F19" s="25"/>
    </row>
    <row r="20" spans="2:6" ht="24" customHeight="1">
      <c r="B20" s="11">
        <v>13</v>
      </c>
      <c r="C20" s="24"/>
      <c r="D20" s="25"/>
      <c r="E20" s="25"/>
      <c r="F20" s="25"/>
    </row>
    <row r="21" spans="2:6" ht="24" customHeight="1">
      <c r="B21" s="11">
        <v>14</v>
      </c>
      <c r="C21" s="24"/>
      <c r="D21" s="25"/>
      <c r="E21" s="25"/>
      <c r="F21" s="25"/>
    </row>
    <row r="22" spans="2:6" ht="24" customHeight="1">
      <c r="B22" s="11">
        <v>15</v>
      </c>
      <c r="C22" s="24"/>
      <c r="D22" s="25"/>
      <c r="E22" s="25"/>
      <c r="F22" s="25"/>
    </row>
    <row r="23" spans="2:6" ht="24" customHeight="1">
      <c r="B23" s="11">
        <v>16</v>
      </c>
      <c r="C23" s="24"/>
      <c r="D23" s="25"/>
      <c r="E23" s="25"/>
      <c r="F23" s="25"/>
    </row>
    <row r="24" spans="2:6" ht="24" customHeight="1">
      <c r="B24" s="11">
        <v>17</v>
      </c>
      <c r="C24" s="24"/>
      <c r="D24" s="25"/>
      <c r="E24" s="25"/>
      <c r="F24" s="25"/>
    </row>
    <row r="25" spans="2:6" ht="24" customHeight="1">
      <c r="B25" s="11">
        <v>18</v>
      </c>
      <c r="C25" s="24"/>
      <c r="D25" s="25"/>
      <c r="E25" s="25"/>
      <c r="F25" s="25"/>
    </row>
    <row r="26" spans="2:6" ht="24" customHeight="1">
      <c r="B26" s="11">
        <v>19</v>
      </c>
      <c r="C26" s="24"/>
      <c r="D26" s="25"/>
      <c r="E26" s="25"/>
      <c r="F26" s="25"/>
    </row>
    <row r="27" spans="2:6" ht="24" customHeight="1">
      <c r="B27" s="11">
        <v>20</v>
      </c>
      <c r="C27" s="24"/>
      <c r="D27" s="25"/>
      <c r="E27" s="25"/>
      <c r="F27" s="25"/>
    </row>
    <row r="28" spans="2:6" ht="24" customHeight="1">
      <c r="B28" s="11">
        <v>21</v>
      </c>
      <c r="C28" s="24"/>
      <c r="D28" s="25"/>
      <c r="E28" s="25"/>
      <c r="F28" s="25"/>
    </row>
    <row r="29" spans="2:6" ht="24" customHeight="1">
      <c r="B29" s="11">
        <v>22</v>
      </c>
      <c r="C29" s="24"/>
      <c r="D29" s="25"/>
      <c r="E29" s="25"/>
      <c r="F29" s="25"/>
    </row>
    <row r="30" spans="2:6" ht="24" customHeight="1">
      <c r="B30" s="11">
        <v>23</v>
      </c>
      <c r="C30" s="24"/>
      <c r="D30" s="25"/>
      <c r="E30" s="25"/>
      <c r="F30" s="25"/>
    </row>
    <row r="31" spans="2:6" ht="24" customHeight="1">
      <c r="B31" s="11">
        <v>24</v>
      </c>
      <c r="C31" s="24"/>
      <c r="D31" s="25"/>
      <c r="E31" s="25"/>
      <c r="F31" s="25"/>
    </row>
    <row r="32" spans="2:6" ht="24" customHeight="1">
      <c r="B32" s="11">
        <v>25</v>
      </c>
      <c r="C32" s="24"/>
      <c r="D32" s="25"/>
      <c r="E32" s="25"/>
      <c r="F32" s="25"/>
    </row>
    <row r="33" spans="2:6" ht="24" customHeight="1">
      <c r="B33" s="11">
        <v>26</v>
      </c>
      <c r="C33" s="24"/>
      <c r="D33" s="25"/>
      <c r="E33" s="25"/>
      <c r="F33" s="25"/>
    </row>
    <row r="34" spans="2:6" ht="24" customHeight="1">
      <c r="B34" s="11">
        <v>27</v>
      </c>
      <c r="C34" s="24"/>
      <c r="D34" s="25"/>
      <c r="E34" s="25"/>
      <c r="F34" s="25"/>
    </row>
  </sheetData>
  <sheetProtection/>
  <mergeCells count="9">
    <mergeCell ref="C2:F2"/>
    <mergeCell ref="B4:F4"/>
    <mergeCell ref="B5:F5"/>
    <mergeCell ref="B1:F1"/>
    <mergeCell ref="C3:F3"/>
    <mergeCell ref="C6:C7"/>
    <mergeCell ref="F6:F7"/>
    <mergeCell ref="D6:D7"/>
    <mergeCell ref="E6:E7"/>
  </mergeCells>
  <printOptions/>
  <pageMargins left="0.34" right="0.26" top="0.36" bottom="0.46" header="0.36" footer="0.46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60"/>
  <sheetViews>
    <sheetView zoomScalePageLayoutView="0" workbookViewId="0" topLeftCell="A1">
      <pane ySplit="6" topLeftCell="A7" activePane="bottomLeft" state="frozen"/>
      <selection pane="topLeft" activeCell="B1" sqref="B1"/>
      <selection pane="bottomLeft" activeCell="B1" sqref="B1:F1"/>
    </sheetView>
  </sheetViews>
  <sheetFormatPr defaultColWidth="11.421875" defaultRowHeight="12.75"/>
  <cols>
    <col min="1" max="1" width="6.28125" style="0" customWidth="1"/>
    <col min="2" max="2" width="23.8515625" style="0" customWidth="1"/>
    <col min="3" max="3" width="12.7109375" style="0" customWidth="1"/>
    <col min="4" max="4" width="13.00390625" style="4" customWidth="1"/>
    <col min="5" max="5" width="12.8515625" style="4" customWidth="1"/>
    <col min="6" max="6" width="30.00390625" style="0" customWidth="1"/>
    <col min="7" max="16384" width="8.8515625" style="0" customWidth="1"/>
  </cols>
  <sheetData>
    <row r="1" spans="2:6" ht="15.75">
      <c r="B1" s="384" t="s">
        <v>16</v>
      </c>
      <c r="C1" s="384"/>
      <c r="D1" s="384"/>
      <c r="E1" s="384"/>
      <c r="F1" s="384"/>
    </row>
    <row r="2" spans="2:6" ht="12.75">
      <c r="B2" s="420" t="s">
        <v>30</v>
      </c>
      <c r="C2" s="420"/>
      <c r="D2" s="420"/>
      <c r="E2" s="420"/>
      <c r="F2" s="420"/>
    </row>
    <row r="3" spans="2:6" ht="12.75">
      <c r="B3" s="420" t="s">
        <v>35</v>
      </c>
      <c r="C3" s="420"/>
      <c r="D3" s="420"/>
      <c r="E3" s="420"/>
      <c r="F3" s="420"/>
    </row>
    <row r="4" spans="2:6" ht="13.5" thickBot="1">
      <c r="B4" s="420" t="s">
        <v>31</v>
      </c>
      <c r="C4" s="420"/>
      <c r="D4" s="420"/>
      <c r="E4" s="420"/>
      <c r="F4" s="420"/>
    </row>
    <row r="5" spans="1:6" ht="18" customHeight="1" thickTop="1">
      <c r="A5" s="27"/>
      <c r="B5" s="423" t="s">
        <v>59</v>
      </c>
      <c r="C5" s="421" t="s">
        <v>99</v>
      </c>
      <c r="D5" s="423" t="s">
        <v>95</v>
      </c>
      <c r="E5" s="421" t="s">
        <v>96</v>
      </c>
      <c r="F5" s="421"/>
    </row>
    <row r="6" spans="1:6" ht="27" customHeight="1" thickBot="1">
      <c r="A6" s="28"/>
      <c r="B6" s="424"/>
      <c r="C6" s="422"/>
      <c r="D6" s="424"/>
      <c r="E6" s="29" t="s">
        <v>97</v>
      </c>
      <c r="F6" s="29" t="s">
        <v>98</v>
      </c>
    </row>
    <row r="7" spans="1:6" ht="24" customHeight="1" thickTop="1">
      <c r="A7" s="73">
        <f>MOD(ROW()-7,27)+1</f>
        <v>1</v>
      </c>
      <c r="B7" s="48"/>
      <c r="C7" s="42"/>
      <c r="D7" s="230"/>
      <c r="E7" s="57"/>
      <c r="F7" s="57"/>
    </row>
    <row r="8" spans="1:6" ht="24" customHeight="1">
      <c r="A8" s="64">
        <f aca="true" t="shared" si="0" ref="A8:A60">MOD(ROW()-7,27)+1</f>
        <v>2</v>
      </c>
      <c r="B8" s="49"/>
      <c r="C8" s="43"/>
      <c r="D8" s="130"/>
      <c r="E8" s="61"/>
      <c r="F8" s="61"/>
    </row>
    <row r="9" spans="1:6" ht="24" customHeight="1">
      <c r="A9" s="64">
        <f t="shared" si="0"/>
        <v>3</v>
      </c>
      <c r="B9" s="49"/>
      <c r="C9" s="43"/>
      <c r="D9" s="130"/>
      <c r="E9" s="61"/>
      <c r="F9" s="61"/>
    </row>
    <row r="10" spans="1:6" ht="24" customHeight="1">
      <c r="A10" s="64">
        <f t="shared" si="0"/>
        <v>4</v>
      </c>
      <c r="B10" s="49"/>
      <c r="C10" s="43"/>
      <c r="D10" s="229"/>
      <c r="E10" s="61"/>
      <c r="F10" s="61"/>
    </row>
    <row r="11" spans="1:6" ht="24" customHeight="1">
      <c r="A11" s="64">
        <f t="shared" si="0"/>
        <v>5</v>
      </c>
      <c r="B11" s="49"/>
      <c r="C11" s="43"/>
      <c r="D11" s="130"/>
      <c r="E11" s="61"/>
      <c r="F11" s="61"/>
    </row>
    <row r="12" spans="1:6" ht="24" customHeight="1">
      <c r="A12" s="64">
        <f t="shared" si="0"/>
        <v>6</v>
      </c>
      <c r="B12" s="49"/>
      <c r="C12" s="43"/>
      <c r="D12" s="65"/>
      <c r="E12" s="61"/>
      <c r="F12" s="61"/>
    </row>
    <row r="13" spans="1:6" ht="24" customHeight="1">
      <c r="A13" s="64">
        <f t="shared" si="0"/>
        <v>7</v>
      </c>
      <c r="B13" s="49"/>
      <c r="C13" s="43"/>
      <c r="D13" s="65"/>
      <c r="E13" s="61"/>
      <c r="F13" s="61"/>
    </row>
    <row r="14" spans="1:6" ht="24" customHeight="1">
      <c r="A14" s="64">
        <f t="shared" si="0"/>
        <v>8</v>
      </c>
      <c r="B14" s="74"/>
      <c r="C14" s="43"/>
      <c r="D14" s="65"/>
      <c r="E14" s="61"/>
      <c r="F14" s="61"/>
    </row>
    <row r="15" spans="1:6" ht="24" customHeight="1">
      <c r="A15" s="64">
        <f t="shared" si="0"/>
        <v>9</v>
      </c>
      <c r="B15" s="49"/>
      <c r="C15" s="43"/>
      <c r="D15" s="65"/>
      <c r="E15" s="61"/>
      <c r="F15" s="61"/>
    </row>
    <row r="16" spans="1:6" ht="24" customHeight="1">
      <c r="A16" s="64">
        <f t="shared" si="0"/>
        <v>10</v>
      </c>
      <c r="B16" s="49"/>
      <c r="C16" s="43"/>
      <c r="D16" s="65"/>
      <c r="E16" s="61"/>
      <c r="F16" s="144"/>
    </row>
    <row r="17" spans="1:6" ht="24" customHeight="1">
      <c r="A17" s="64">
        <f t="shared" si="0"/>
        <v>11</v>
      </c>
      <c r="B17" s="49"/>
      <c r="C17" s="43"/>
      <c r="D17" s="65"/>
      <c r="E17" s="61"/>
      <c r="F17" s="295"/>
    </row>
    <row r="18" spans="1:6" ht="24" customHeight="1">
      <c r="A18" s="64">
        <f t="shared" si="0"/>
        <v>12</v>
      </c>
      <c r="B18" s="49"/>
      <c r="C18" s="43"/>
      <c r="D18" s="65"/>
      <c r="E18" s="61"/>
      <c r="F18" s="61"/>
    </row>
    <row r="19" spans="1:6" ht="24" customHeight="1">
      <c r="A19" s="64">
        <f t="shared" si="0"/>
        <v>13</v>
      </c>
      <c r="B19" s="49"/>
      <c r="C19" s="43"/>
      <c r="D19" s="65"/>
      <c r="E19" s="61"/>
      <c r="F19" s="61"/>
    </row>
    <row r="20" spans="1:6" ht="24" customHeight="1">
      <c r="A20" s="64">
        <f t="shared" si="0"/>
        <v>14</v>
      </c>
      <c r="B20" s="49"/>
      <c r="C20" s="43"/>
      <c r="D20" s="65"/>
      <c r="E20" s="61"/>
      <c r="F20" s="61"/>
    </row>
    <row r="21" spans="1:6" ht="24" customHeight="1">
      <c r="A21" s="64">
        <f t="shared" si="0"/>
        <v>15</v>
      </c>
      <c r="B21" s="49"/>
      <c r="C21" s="43"/>
      <c r="D21" s="65"/>
      <c r="E21" s="61"/>
      <c r="F21" s="61"/>
    </row>
    <row r="22" spans="1:6" ht="24" customHeight="1">
      <c r="A22" s="64">
        <f t="shared" si="0"/>
        <v>16</v>
      </c>
      <c r="B22" s="61"/>
      <c r="C22" s="65"/>
      <c r="D22" s="65"/>
      <c r="E22" s="61"/>
      <c r="F22" s="61"/>
    </row>
    <row r="23" spans="1:6" ht="24" customHeight="1">
      <c r="A23" s="64">
        <f t="shared" si="0"/>
        <v>17</v>
      </c>
      <c r="B23" s="61"/>
      <c r="C23" s="65"/>
      <c r="D23" s="65"/>
      <c r="E23" s="61"/>
      <c r="F23" s="61"/>
    </row>
    <row r="24" spans="1:6" ht="24" customHeight="1">
      <c r="A24" s="64">
        <f t="shared" si="0"/>
        <v>18</v>
      </c>
      <c r="B24" s="61"/>
      <c r="C24" s="43"/>
      <c r="D24" s="65"/>
      <c r="E24" s="61"/>
      <c r="F24" s="61"/>
    </row>
    <row r="25" spans="1:6" ht="24" customHeight="1">
      <c r="A25" s="64">
        <f t="shared" si="0"/>
        <v>19</v>
      </c>
      <c r="B25" s="61"/>
      <c r="C25" s="65"/>
      <c r="D25" s="65"/>
      <c r="E25" s="61"/>
      <c r="F25" s="61"/>
    </row>
    <row r="26" spans="1:6" ht="24" customHeight="1">
      <c r="A26" s="64">
        <f t="shared" si="0"/>
        <v>20</v>
      </c>
      <c r="B26" s="61"/>
      <c r="C26" s="65"/>
      <c r="D26" s="65"/>
      <c r="E26" s="61"/>
      <c r="F26" s="61"/>
    </row>
    <row r="27" spans="1:6" ht="24" customHeight="1">
      <c r="A27" s="64">
        <f t="shared" si="0"/>
        <v>21</v>
      </c>
      <c r="B27" s="61"/>
      <c r="C27" s="65"/>
      <c r="D27" s="65"/>
      <c r="E27" s="61"/>
      <c r="F27" s="61"/>
    </row>
    <row r="28" spans="1:6" ht="24" customHeight="1">
      <c r="A28" s="64">
        <f t="shared" si="0"/>
        <v>22</v>
      </c>
      <c r="B28" s="49"/>
      <c r="C28" s="43"/>
      <c r="D28" s="65"/>
      <c r="E28" s="61"/>
      <c r="F28" s="61"/>
    </row>
    <row r="29" spans="1:6" ht="24" customHeight="1">
      <c r="A29" s="64">
        <f t="shared" si="0"/>
        <v>23</v>
      </c>
      <c r="B29" s="49"/>
      <c r="C29" s="43"/>
      <c r="D29" s="43"/>
      <c r="E29" s="61"/>
      <c r="F29" s="61"/>
    </row>
    <row r="30" spans="1:6" ht="24" customHeight="1">
      <c r="A30" s="64">
        <f t="shared" si="0"/>
        <v>24</v>
      </c>
      <c r="B30" s="49"/>
      <c r="C30" s="118"/>
      <c r="D30" s="65"/>
      <c r="E30" s="61"/>
      <c r="F30" s="207"/>
    </row>
    <row r="31" spans="1:6" ht="24" customHeight="1">
      <c r="A31" s="64">
        <f t="shared" si="0"/>
        <v>25</v>
      </c>
      <c r="B31" s="49"/>
      <c r="C31" s="43"/>
      <c r="D31" s="43"/>
      <c r="E31" s="126"/>
      <c r="F31" s="61"/>
    </row>
    <row r="32" spans="1:6" ht="24" customHeight="1">
      <c r="A32" s="64">
        <f t="shared" si="0"/>
        <v>26</v>
      </c>
      <c r="B32" s="49"/>
      <c r="C32" s="118"/>
      <c r="D32" s="65"/>
      <c r="E32" s="127"/>
      <c r="F32" s="91"/>
    </row>
    <row r="33" spans="1:6" s="66" customFormat="1" ht="24" customHeight="1">
      <c r="A33" s="64">
        <f t="shared" si="0"/>
        <v>27</v>
      </c>
      <c r="B33" s="49"/>
      <c r="C33" s="118"/>
      <c r="D33" s="43"/>
      <c r="E33" s="126"/>
      <c r="F33" s="61"/>
    </row>
    <row r="34" spans="1:6" s="66" customFormat="1" ht="24" customHeight="1">
      <c r="A34" s="64">
        <f t="shared" si="0"/>
        <v>1</v>
      </c>
      <c r="B34" s="49"/>
      <c r="C34" s="43"/>
      <c r="D34" s="43"/>
      <c r="E34" s="126"/>
      <c r="F34" s="61"/>
    </row>
    <row r="35" spans="1:6" ht="24" customHeight="1">
      <c r="A35" s="64">
        <f t="shared" si="0"/>
        <v>2</v>
      </c>
      <c r="B35" s="49"/>
      <c r="C35" s="43"/>
      <c r="D35" s="43"/>
      <c r="E35" s="126"/>
      <c r="F35" s="61"/>
    </row>
    <row r="36" spans="1:6" s="66" customFormat="1" ht="24" customHeight="1">
      <c r="A36" s="64">
        <f t="shared" si="0"/>
        <v>3</v>
      </c>
      <c r="B36" s="49"/>
      <c r="C36" s="43"/>
      <c r="D36" s="43"/>
      <c r="E36" s="126"/>
      <c r="F36" s="61"/>
    </row>
    <row r="37" spans="1:6" s="66" customFormat="1" ht="24" customHeight="1">
      <c r="A37" s="64">
        <f t="shared" si="0"/>
        <v>4</v>
      </c>
      <c r="B37" s="49"/>
      <c r="C37" s="43"/>
      <c r="D37" s="43"/>
      <c r="E37" s="95"/>
      <c r="F37" s="61"/>
    </row>
    <row r="38" spans="1:6" s="66" customFormat="1" ht="24" customHeight="1">
      <c r="A38" s="64">
        <f t="shared" si="0"/>
        <v>5</v>
      </c>
      <c r="B38" s="49"/>
      <c r="C38" s="43"/>
      <c r="D38" s="43"/>
      <c r="E38" s="95"/>
      <c r="F38" s="61"/>
    </row>
    <row r="39" spans="1:6" s="66" customFormat="1" ht="24" customHeight="1">
      <c r="A39" s="64">
        <f t="shared" si="0"/>
        <v>6</v>
      </c>
      <c r="B39" s="49"/>
      <c r="C39" s="43"/>
      <c r="D39" s="43"/>
      <c r="E39" s="126"/>
      <c r="F39" s="61"/>
    </row>
    <row r="40" spans="1:6" s="66" customFormat="1" ht="24" customHeight="1">
      <c r="A40" s="64">
        <f t="shared" si="0"/>
        <v>7</v>
      </c>
      <c r="B40" s="49"/>
      <c r="C40" s="43"/>
      <c r="D40" s="43"/>
      <c r="E40" s="126"/>
      <c r="F40" s="44"/>
    </row>
    <row r="41" spans="1:6" s="66" customFormat="1" ht="24" customHeight="1">
      <c r="A41" s="64">
        <f t="shared" si="0"/>
        <v>8</v>
      </c>
      <c r="B41" s="49"/>
      <c r="C41" s="43"/>
      <c r="D41" s="43"/>
      <c r="E41" s="126"/>
      <c r="F41" s="61"/>
    </row>
    <row r="42" spans="1:6" s="66" customFormat="1" ht="24" customHeight="1">
      <c r="A42" s="64">
        <f t="shared" si="0"/>
        <v>9</v>
      </c>
      <c r="B42" s="49"/>
      <c r="C42" s="43"/>
      <c r="D42" s="43"/>
      <c r="E42" s="126"/>
      <c r="F42" s="61"/>
    </row>
    <row r="43" spans="1:6" s="66" customFormat="1" ht="24" customHeight="1">
      <c r="A43" s="64">
        <f t="shared" si="0"/>
        <v>10</v>
      </c>
      <c r="B43" s="49"/>
      <c r="C43" s="43"/>
      <c r="D43" s="43"/>
      <c r="E43" s="126"/>
      <c r="F43" s="61"/>
    </row>
    <row r="44" spans="1:6" s="66" customFormat="1" ht="24" customHeight="1">
      <c r="A44" s="64">
        <f t="shared" si="0"/>
        <v>11</v>
      </c>
      <c r="B44" s="49"/>
      <c r="C44" s="43"/>
      <c r="D44" s="43"/>
      <c r="E44" s="126"/>
      <c r="F44" s="61"/>
    </row>
    <row r="45" spans="1:6" s="66" customFormat="1" ht="24" customHeight="1">
      <c r="A45" s="64">
        <f t="shared" si="0"/>
        <v>12</v>
      </c>
      <c r="B45" s="49"/>
      <c r="C45" s="43"/>
      <c r="D45" s="43"/>
      <c r="E45" s="126"/>
      <c r="F45" s="61"/>
    </row>
    <row r="46" spans="1:6" s="66" customFormat="1" ht="24" customHeight="1">
      <c r="A46" s="64">
        <f t="shared" si="0"/>
        <v>13</v>
      </c>
      <c r="B46" s="49"/>
      <c r="C46" s="43"/>
      <c r="D46" s="43"/>
      <c r="E46" s="126"/>
      <c r="F46" s="61"/>
    </row>
    <row r="47" spans="1:6" s="66" customFormat="1" ht="24" customHeight="1">
      <c r="A47" s="64">
        <f t="shared" si="0"/>
        <v>14</v>
      </c>
      <c r="B47" s="49"/>
      <c r="C47" s="43"/>
      <c r="D47" s="65"/>
      <c r="E47" s="126"/>
      <c r="F47" s="61"/>
    </row>
    <row r="48" spans="1:6" s="66" customFormat="1" ht="24" customHeight="1">
      <c r="A48" s="64">
        <f t="shared" si="0"/>
        <v>15</v>
      </c>
      <c r="B48" s="49"/>
      <c r="C48" s="43"/>
      <c r="D48" s="43"/>
      <c r="E48" s="126"/>
      <c r="F48" s="61"/>
    </row>
    <row r="49" spans="1:6" s="66" customFormat="1" ht="24" customHeight="1">
      <c r="A49" s="64">
        <f t="shared" si="0"/>
        <v>16</v>
      </c>
      <c r="B49" s="49"/>
      <c r="C49" s="43"/>
      <c r="D49" s="43"/>
      <c r="E49" s="126"/>
      <c r="F49" s="61"/>
    </row>
    <row r="50" spans="1:6" s="66" customFormat="1" ht="24" customHeight="1">
      <c r="A50" s="64">
        <f t="shared" si="0"/>
        <v>17</v>
      </c>
      <c r="B50" s="49"/>
      <c r="C50" s="43"/>
      <c r="D50" s="43"/>
      <c r="E50" s="126"/>
      <c r="F50" s="61"/>
    </row>
    <row r="51" spans="1:6" s="66" customFormat="1" ht="24" customHeight="1">
      <c r="A51" s="64">
        <f t="shared" si="0"/>
        <v>18</v>
      </c>
      <c r="B51" s="49"/>
      <c r="C51" s="43"/>
      <c r="D51" s="43"/>
      <c r="E51" s="126"/>
      <c r="F51" s="61"/>
    </row>
    <row r="52" spans="1:6" s="66" customFormat="1" ht="24" customHeight="1">
      <c r="A52" s="64">
        <f t="shared" si="0"/>
        <v>19</v>
      </c>
      <c r="B52" s="49"/>
      <c r="C52" s="43"/>
      <c r="D52" s="43"/>
      <c r="E52" s="126"/>
      <c r="F52" s="61"/>
    </row>
    <row r="53" spans="1:6" s="66" customFormat="1" ht="24" customHeight="1">
      <c r="A53" s="64">
        <f t="shared" si="0"/>
        <v>20</v>
      </c>
      <c r="B53" s="49"/>
      <c r="C53" s="43"/>
      <c r="D53" s="43"/>
      <c r="E53" s="126"/>
      <c r="F53" s="291"/>
    </row>
    <row r="54" spans="1:6" s="66" customFormat="1" ht="24" customHeight="1">
      <c r="A54" s="64">
        <f t="shared" si="0"/>
        <v>21</v>
      </c>
      <c r="B54" s="49"/>
      <c r="C54" s="65"/>
      <c r="D54" s="43"/>
      <c r="E54" s="126"/>
      <c r="F54" s="61"/>
    </row>
    <row r="55" spans="1:6" s="66" customFormat="1" ht="24" customHeight="1">
      <c r="A55" s="64">
        <f t="shared" si="0"/>
        <v>22</v>
      </c>
      <c r="B55" s="49"/>
      <c r="C55" s="43"/>
      <c r="D55" s="43"/>
      <c r="E55" s="126"/>
      <c r="F55" s="61"/>
    </row>
    <row r="56" spans="1:6" ht="24" customHeight="1">
      <c r="A56" s="64">
        <f t="shared" si="0"/>
        <v>23</v>
      </c>
      <c r="B56" s="49"/>
      <c r="C56" s="43"/>
      <c r="D56" s="43"/>
      <c r="E56" s="126"/>
      <c r="F56" s="207"/>
    </row>
    <row r="57" spans="1:6" ht="24" customHeight="1">
      <c r="A57" s="64">
        <f t="shared" si="0"/>
        <v>24</v>
      </c>
      <c r="B57" s="63"/>
      <c r="C57" s="43"/>
      <c r="D57" s="43"/>
      <c r="E57" s="126"/>
      <c r="F57" s="207"/>
    </row>
    <row r="58" spans="1:6" ht="24" customHeight="1">
      <c r="A58" s="64">
        <f t="shared" si="0"/>
        <v>25</v>
      </c>
      <c r="B58" s="63"/>
      <c r="C58" s="296"/>
      <c r="D58" s="296"/>
      <c r="E58" s="126"/>
      <c r="F58" s="207"/>
    </row>
    <row r="59" spans="1:6" ht="24" customHeight="1">
      <c r="A59" s="64">
        <f t="shared" si="0"/>
        <v>26</v>
      </c>
      <c r="B59" s="25"/>
      <c r="C59" s="119"/>
      <c r="D59" s="120"/>
      <c r="E59" s="128"/>
      <c r="F59" s="207"/>
    </row>
    <row r="60" spans="1:6" ht="24" customHeight="1">
      <c r="A60" s="64">
        <f t="shared" si="0"/>
        <v>27</v>
      </c>
      <c r="B60" s="25"/>
      <c r="C60" s="119"/>
      <c r="D60" s="120"/>
      <c r="E60" s="128"/>
      <c r="F60" s="25"/>
    </row>
  </sheetData>
  <sheetProtection/>
  <mergeCells count="8">
    <mergeCell ref="B2:F2"/>
    <mergeCell ref="B1:F1"/>
    <mergeCell ref="E5:F5"/>
    <mergeCell ref="C5:C6"/>
    <mergeCell ref="D5:D6"/>
    <mergeCell ref="B3:F3"/>
    <mergeCell ref="B5:B6"/>
    <mergeCell ref="B4:F4"/>
  </mergeCells>
  <printOptions/>
  <pageMargins left="0.56" right="0.26" top="0.38" bottom="0.48" header="0.38" footer="0.5"/>
  <pageSetup horizontalDpi="600" verticalDpi="600" orientation="portrait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F6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58" sqref="B7:F58"/>
    </sheetView>
  </sheetViews>
  <sheetFormatPr defaultColWidth="11.421875" defaultRowHeight="12.75"/>
  <cols>
    <col min="1" max="1" width="3.8515625" style="0" customWidth="1"/>
    <col min="2" max="2" width="22.28125" style="0" customWidth="1"/>
    <col min="3" max="3" width="12.8515625" style="2" customWidth="1"/>
    <col min="4" max="4" width="14.7109375" style="3" customWidth="1"/>
    <col min="5" max="5" width="13.421875" style="2" customWidth="1"/>
    <col min="6" max="6" width="28.421875" style="0" customWidth="1"/>
    <col min="7" max="16384" width="8.8515625" style="0" customWidth="1"/>
  </cols>
  <sheetData>
    <row r="1" spans="2:6" ht="15.75">
      <c r="B1" s="384" t="s">
        <v>17</v>
      </c>
      <c r="C1" s="384"/>
      <c r="D1" s="384"/>
      <c r="E1" s="384"/>
      <c r="F1" s="384"/>
    </row>
    <row r="2" spans="2:6" ht="12.75">
      <c r="B2" s="420" t="s">
        <v>32</v>
      </c>
      <c r="C2" s="420"/>
      <c r="D2" s="420"/>
      <c r="E2" s="420"/>
      <c r="F2" s="420"/>
    </row>
    <row r="3" spans="2:6" ht="12.75">
      <c r="B3" s="420" t="s">
        <v>34</v>
      </c>
      <c r="C3" s="420"/>
      <c r="D3" s="420"/>
      <c r="E3" s="420"/>
      <c r="F3" s="420"/>
    </row>
    <row r="4" spans="2:6" ht="13.5" thickBot="1">
      <c r="B4" s="420" t="s">
        <v>33</v>
      </c>
      <c r="C4" s="420"/>
      <c r="D4" s="420"/>
      <c r="E4" s="420"/>
      <c r="F4" s="420"/>
    </row>
    <row r="5" spans="1:6" ht="18" customHeight="1" thickTop="1">
      <c r="A5" s="27"/>
      <c r="B5" s="423" t="s">
        <v>59</v>
      </c>
      <c r="C5" s="421" t="s">
        <v>99</v>
      </c>
      <c r="D5" s="423" t="s">
        <v>95</v>
      </c>
      <c r="E5" s="421" t="s">
        <v>96</v>
      </c>
      <c r="F5" s="421"/>
    </row>
    <row r="6" spans="1:6" ht="27" customHeight="1" thickBot="1">
      <c r="A6" s="28"/>
      <c r="B6" s="424"/>
      <c r="C6" s="422"/>
      <c r="D6" s="424"/>
      <c r="E6" s="29" t="s">
        <v>97</v>
      </c>
      <c r="F6" s="29" t="s">
        <v>98</v>
      </c>
    </row>
    <row r="7" spans="1:6" ht="27.75" customHeight="1" thickTop="1">
      <c r="A7" s="23">
        <f>MOD(ROW()-7,27)+1</f>
        <v>1</v>
      </c>
      <c r="B7" s="34"/>
      <c r="C7" s="69"/>
      <c r="D7" s="70"/>
      <c r="E7" s="53"/>
      <c r="F7" s="53"/>
    </row>
    <row r="8" spans="1:6" ht="24.75" customHeight="1">
      <c r="A8" s="23">
        <f aca="true" t="shared" si="0" ref="A8:A60">MOD(ROW()-7,27)+1</f>
        <v>2</v>
      </c>
      <c r="B8" s="37"/>
      <c r="C8" s="69"/>
      <c r="D8" s="70"/>
      <c r="E8" s="53"/>
      <c r="F8" s="67"/>
    </row>
    <row r="9" spans="1:6" ht="24" customHeight="1">
      <c r="A9" s="23">
        <f t="shared" si="0"/>
        <v>3</v>
      </c>
      <c r="B9" s="113"/>
      <c r="C9" s="108"/>
      <c r="D9" s="109"/>
      <c r="E9" s="110"/>
      <c r="F9" s="110"/>
    </row>
    <row r="10" spans="1:6" ht="24" customHeight="1">
      <c r="A10" s="23">
        <f t="shared" si="0"/>
        <v>4</v>
      </c>
      <c r="B10" s="78"/>
      <c r="C10" s="111"/>
      <c r="D10" s="112"/>
      <c r="E10" s="77"/>
      <c r="F10" s="77"/>
    </row>
    <row r="11" spans="1:6" ht="24" customHeight="1">
      <c r="A11" s="23">
        <f t="shared" si="0"/>
        <v>5</v>
      </c>
      <c r="B11" s="34"/>
      <c r="C11" s="69"/>
      <c r="D11" s="70"/>
      <c r="E11" s="53"/>
      <c r="F11" s="53"/>
    </row>
    <row r="12" spans="1:6" ht="28.5" customHeight="1">
      <c r="A12" s="23">
        <f t="shared" si="0"/>
        <v>6</v>
      </c>
      <c r="B12" s="34"/>
      <c r="C12" s="69"/>
      <c r="D12" s="70"/>
      <c r="E12" s="53"/>
      <c r="F12" s="53"/>
    </row>
    <row r="13" spans="1:6" ht="24" customHeight="1">
      <c r="A13" s="23">
        <f t="shared" si="0"/>
        <v>7</v>
      </c>
      <c r="B13" s="34"/>
      <c r="C13" s="69"/>
      <c r="D13" s="70"/>
      <c r="E13" s="53"/>
      <c r="F13" s="53"/>
    </row>
    <row r="14" spans="1:6" ht="24" customHeight="1">
      <c r="A14" s="23">
        <f t="shared" si="0"/>
        <v>8</v>
      </c>
      <c r="B14" s="34"/>
      <c r="C14" s="69"/>
      <c r="D14" s="70"/>
      <c r="E14" s="53"/>
      <c r="F14" s="53"/>
    </row>
    <row r="15" spans="1:6" ht="24" customHeight="1">
      <c r="A15" s="23">
        <f t="shared" si="0"/>
        <v>9</v>
      </c>
      <c r="B15" s="34"/>
      <c r="C15" s="69"/>
      <c r="D15" s="70"/>
      <c r="E15" s="53"/>
      <c r="F15" s="53"/>
    </row>
    <row r="16" spans="1:6" ht="27.75" customHeight="1">
      <c r="A16" s="23">
        <f t="shared" si="0"/>
        <v>10</v>
      </c>
      <c r="B16" s="34"/>
      <c r="C16" s="69"/>
      <c r="D16" s="70"/>
      <c r="E16" s="53"/>
      <c r="F16" s="202"/>
    </row>
    <row r="17" spans="1:6" ht="23.25" customHeight="1">
      <c r="A17" s="23">
        <f t="shared" si="0"/>
        <v>11</v>
      </c>
      <c r="B17" s="34"/>
      <c r="C17" s="69"/>
      <c r="D17" s="70"/>
      <c r="E17" s="53"/>
      <c r="F17" s="53"/>
    </row>
    <row r="18" spans="1:6" ht="23.25" customHeight="1">
      <c r="A18" s="23">
        <f t="shared" si="0"/>
        <v>12</v>
      </c>
      <c r="B18" s="34"/>
      <c r="C18" s="69"/>
      <c r="D18" s="70"/>
      <c r="E18" s="53"/>
      <c r="F18" s="202"/>
    </row>
    <row r="19" spans="1:6" ht="23.25" customHeight="1">
      <c r="A19" s="23">
        <f t="shared" si="0"/>
        <v>13</v>
      </c>
      <c r="B19" s="34"/>
      <c r="C19" s="69"/>
      <c r="D19" s="70"/>
      <c r="E19" s="53"/>
      <c r="F19" s="53"/>
    </row>
    <row r="20" spans="1:6" ht="23.25" customHeight="1">
      <c r="A20" s="23">
        <f t="shared" si="0"/>
        <v>14</v>
      </c>
      <c r="B20" s="34"/>
      <c r="C20" s="69"/>
      <c r="D20" s="70"/>
      <c r="E20" s="53"/>
      <c r="F20" s="53"/>
    </row>
    <row r="21" spans="1:6" ht="23.25" customHeight="1">
      <c r="A21" s="23">
        <f t="shared" si="0"/>
        <v>15</v>
      </c>
      <c r="B21" s="68"/>
      <c r="C21" s="69"/>
      <c r="D21" s="70"/>
      <c r="E21" s="53"/>
      <c r="F21" s="34"/>
    </row>
    <row r="22" spans="1:6" ht="23.25" customHeight="1">
      <c r="A22" s="23">
        <f t="shared" si="0"/>
        <v>16</v>
      </c>
      <c r="B22" s="68"/>
      <c r="C22" s="69"/>
      <c r="D22" s="70"/>
      <c r="E22" s="53"/>
      <c r="F22" s="34"/>
    </row>
    <row r="23" spans="1:6" ht="23.25" customHeight="1">
      <c r="A23" s="23">
        <f t="shared" si="0"/>
        <v>17</v>
      </c>
      <c r="B23" s="68"/>
      <c r="C23" s="69"/>
      <c r="D23" s="70"/>
      <c r="E23" s="53"/>
      <c r="F23" s="34"/>
    </row>
    <row r="24" spans="1:6" ht="23.25" customHeight="1">
      <c r="A24" s="23">
        <f t="shared" si="0"/>
        <v>18</v>
      </c>
      <c r="B24" s="68"/>
      <c r="C24" s="69"/>
      <c r="D24" s="70"/>
      <c r="E24" s="53"/>
      <c r="F24" s="34"/>
    </row>
    <row r="25" spans="1:6" ht="23.25" customHeight="1">
      <c r="A25" s="23">
        <f t="shared" si="0"/>
        <v>19</v>
      </c>
      <c r="B25" s="68"/>
      <c r="C25" s="69"/>
      <c r="D25" s="70"/>
      <c r="E25" s="53"/>
      <c r="F25" s="34"/>
    </row>
    <row r="26" spans="1:6" ht="23.25" customHeight="1">
      <c r="A26" s="23">
        <f t="shared" si="0"/>
        <v>20</v>
      </c>
      <c r="B26" s="68"/>
      <c r="C26" s="69"/>
      <c r="D26" s="70"/>
      <c r="E26" s="53"/>
      <c r="F26" s="34"/>
    </row>
    <row r="27" spans="1:6" ht="23.25" customHeight="1">
      <c r="A27" s="23">
        <f t="shared" si="0"/>
        <v>21</v>
      </c>
      <c r="B27" s="66"/>
      <c r="C27" s="69"/>
      <c r="D27" s="70"/>
      <c r="E27" s="53"/>
      <c r="F27" s="34"/>
    </row>
    <row r="28" spans="1:6" ht="23.25" customHeight="1">
      <c r="A28" s="23">
        <f t="shared" si="0"/>
        <v>22</v>
      </c>
      <c r="B28" s="34"/>
      <c r="C28" s="69"/>
      <c r="D28" s="70"/>
      <c r="E28" s="53"/>
      <c r="F28" s="34"/>
    </row>
    <row r="29" spans="1:6" ht="23.25" customHeight="1">
      <c r="A29" s="23">
        <f t="shared" si="0"/>
        <v>23</v>
      </c>
      <c r="B29" s="34"/>
      <c r="C29" s="69"/>
      <c r="D29" s="70"/>
      <c r="E29" s="53"/>
      <c r="F29" s="34"/>
    </row>
    <row r="30" spans="1:6" ht="23.25" customHeight="1">
      <c r="A30" s="23">
        <f t="shared" si="0"/>
        <v>24</v>
      </c>
      <c r="B30" s="34"/>
      <c r="C30" s="69"/>
      <c r="D30" s="70"/>
      <c r="E30" s="53"/>
      <c r="F30" s="34"/>
    </row>
    <row r="31" spans="1:6" ht="23.25" customHeight="1">
      <c r="A31" s="23">
        <f t="shared" si="0"/>
        <v>25</v>
      </c>
      <c r="B31" s="34"/>
      <c r="C31" s="69"/>
      <c r="D31" s="70"/>
      <c r="E31" s="53"/>
      <c r="F31" s="34"/>
    </row>
    <row r="32" spans="1:6" ht="23.25" customHeight="1">
      <c r="A32" s="23">
        <f t="shared" si="0"/>
        <v>26</v>
      </c>
      <c r="B32" s="34"/>
      <c r="C32" s="69"/>
      <c r="D32" s="70"/>
      <c r="E32" s="34"/>
      <c r="F32" s="34"/>
    </row>
    <row r="33" spans="1:6" ht="23.25" customHeight="1">
      <c r="A33" s="23">
        <f t="shared" si="0"/>
        <v>27</v>
      </c>
      <c r="B33" s="34"/>
      <c r="C33" s="53"/>
      <c r="D33" s="70"/>
      <c r="E33" s="34"/>
      <c r="F33" s="34"/>
    </row>
    <row r="34" spans="1:6" ht="24" customHeight="1">
      <c r="A34" s="23">
        <f t="shared" si="0"/>
        <v>1</v>
      </c>
      <c r="B34" s="34"/>
      <c r="C34" s="69"/>
      <c r="D34" s="70"/>
      <c r="E34" s="34"/>
      <c r="F34" s="34"/>
    </row>
    <row r="35" spans="1:6" ht="24" customHeight="1">
      <c r="A35" s="23">
        <f t="shared" si="0"/>
        <v>2</v>
      </c>
      <c r="B35" s="34"/>
      <c r="C35" s="69"/>
      <c r="D35" s="70"/>
      <c r="E35" s="34"/>
      <c r="F35" s="34"/>
    </row>
    <row r="36" spans="1:6" ht="24" customHeight="1">
      <c r="A36" s="23">
        <f t="shared" si="0"/>
        <v>3</v>
      </c>
      <c r="B36" s="34"/>
      <c r="C36" s="69"/>
      <c r="D36" s="69"/>
      <c r="E36" s="53"/>
      <c r="F36" s="34"/>
    </row>
    <row r="37" spans="1:6" ht="24" customHeight="1">
      <c r="A37" s="23">
        <f t="shared" si="0"/>
        <v>4</v>
      </c>
      <c r="B37" s="34"/>
      <c r="C37" s="69"/>
      <c r="D37" s="69"/>
      <c r="E37" s="53"/>
      <c r="F37" s="34"/>
    </row>
    <row r="38" spans="1:6" ht="24" customHeight="1">
      <c r="A38" s="23">
        <f t="shared" si="0"/>
        <v>5</v>
      </c>
      <c r="B38" s="34"/>
      <c r="C38" s="69"/>
      <c r="D38" s="69"/>
      <c r="E38" s="53"/>
      <c r="F38" s="34"/>
    </row>
    <row r="39" spans="1:6" ht="24" customHeight="1">
      <c r="A39" s="23">
        <f t="shared" si="0"/>
        <v>6</v>
      </c>
      <c r="B39" s="34"/>
      <c r="C39" s="69"/>
      <c r="D39" s="69"/>
      <c r="E39" s="53"/>
      <c r="F39" s="34"/>
    </row>
    <row r="40" spans="1:6" ht="24" customHeight="1">
      <c r="A40" s="23">
        <f t="shared" si="0"/>
        <v>7</v>
      </c>
      <c r="B40" s="34"/>
      <c r="C40" s="70"/>
      <c r="D40" s="70"/>
      <c r="E40" s="53"/>
      <c r="F40" s="34"/>
    </row>
    <row r="41" spans="1:6" ht="24" customHeight="1">
      <c r="A41" s="23">
        <f t="shared" si="0"/>
        <v>8</v>
      </c>
      <c r="B41" s="34"/>
      <c r="C41" s="69"/>
      <c r="D41" s="70"/>
      <c r="E41" s="53"/>
      <c r="F41" s="34"/>
    </row>
    <row r="42" spans="1:6" ht="24" customHeight="1">
      <c r="A42" s="23">
        <f t="shared" si="0"/>
        <v>9</v>
      </c>
      <c r="B42" s="34"/>
      <c r="C42" s="70"/>
      <c r="D42" s="70"/>
      <c r="E42" s="53"/>
      <c r="F42" s="34"/>
    </row>
    <row r="43" spans="1:6" ht="24" customHeight="1">
      <c r="A43" s="23">
        <f t="shared" si="0"/>
        <v>10</v>
      </c>
      <c r="B43" s="147"/>
      <c r="C43" s="70"/>
      <c r="D43" s="70"/>
      <c r="E43" s="53"/>
      <c r="F43" s="34"/>
    </row>
    <row r="44" spans="1:6" ht="24" customHeight="1">
      <c r="A44" s="23">
        <f t="shared" si="0"/>
        <v>11</v>
      </c>
      <c r="B44" s="147"/>
      <c r="C44" s="70"/>
      <c r="D44" s="70"/>
      <c r="E44" s="53"/>
      <c r="F44" s="34"/>
    </row>
    <row r="45" spans="1:6" ht="24" customHeight="1">
      <c r="A45" s="23">
        <f t="shared" si="0"/>
        <v>12</v>
      </c>
      <c r="B45" s="34"/>
      <c r="C45" s="69"/>
      <c r="D45" s="69"/>
      <c r="E45" s="53"/>
      <c r="F45" s="34"/>
    </row>
    <row r="46" spans="1:6" ht="24" customHeight="1">
      <c r="A46" s="23">
        <f t="shared" si="0"/>
        <v>13</v>
      </c>
      <c r="B46" s="34"/>
      <c r="C46" s="69"/>
      <c r="D46" s="69"/>
      <c r="E46" s="53"/>
      <c r="F46" s="34"/>
    </row>
    <row r="47" spans="1:6" ht="24" customHeight="1">
      <c r="A47" s="23">
        <f t="shared" si="0"/>
        <v>14</v>
      </c>
      <c r="B47" s="34"/>
      <c r="C47" s="69"/>
      <c r="D47" s="69"/>
      <c r="E47" s="53"/>
      <c r="F47" s="34"/>
    </row>
    <row r="48" spans="1:6" ht="24" customHeight="1">
      <c r="A48" s="23">
        <f t="shared" si="0"/>
        <v>15</v>
      </c>
      <c r="B48" s="34"/>
      <c r="C48" s="53"/>
      <c r="D48" s="70"/>
      <c r="E48" s="53"/>
      <c r="F48" s="34"/>
    </row>
    <row r="49" spans="1:6" ht="24" customHeight="1">
      <c r="A49" s="23">
        <f t="shared" si="0"/>
        <v>16</v>
      </c>
      <c r="B49" s="34"/>
      <c r="C49" s="53"/>
      <c r="D49" s="70"/>
      <c r="E49" s="53"/>
      <c r="F49" s="34"/>
    </row>
    <row r="50" spans="1:6" ht="24" customHeight="1">
      <c r="A50" s="23">
        <f t="shared" si="0"/>
        <v>17</v>
      </c>
      <c r="B50" s="34"/>
      <c r="C50" s="70"/>
      <c r="D50" s="70"/>
      <c r="E50" s="53"/>
      <c r="F50" s="34"/>
    </row>
    <row r="51" spans="1:6" ht="24" customHeight="1">
      <c r="A51" s="23">
        <f t="shared" si="0"/>
        <v>18</v>
      </c>
      <c r="B51" s="34"/>
      <c r="C51" s="70"/>
      <c r="D51" s="70"/>
      <c r="E51" s="53"/>
      <c r="F51" s="34"/>
    </row>
    <row r="52" spans="1:6" ht="24" customHeight="1">
      <c r="A52" s="23">
        <f t="shared" si="0"/>
        <v>19</v>
      </c>
      <c r="B52" s="34"/>
      <c r="C52" s="69"/>
      <c r="D52" s="70"/>
      <c r="E52" s="53"/>
      <c r="F52" s="34"/>
    </row>
    <row r="53" spans="1:6" ht="24" customHeight="1">
      <c r="A53" s="23">
        <f t="shared" si="0"/>
        <v>20</v>
      </c>
      <c r="B53" s="147"/>
      <c r="C53" s="70"/>
      <c r="D53" s="70"/>
      <c r="E53" s="53"/>
      <c r="F53" s="34"/>
    </row>
    <row r="54" spans="1:6" ht="24" customHeight="1">
      <c r="A54" s="23">
        <f t="shared" si="0"/>
        <v>21</v>
      </c>
      <c r="B54" s="34"/>
      <c r="C54" s="70"/>
      <c r="D54" s="70"/>
      <c r="E54" s="53"/>
      <c r="F54" s="34"/>
    </row>
    <row r="55" spans="1:6" ht="24" customHeight="1">
      <c r="A55" s="23">
        <f t="shared" si="0"/>
        <v>22</v>
      </c>
      <c r="B55" s="34"/>
      <c r="C55" s="70"/>
      <c r="D55" s="70"/>
      <c r="E55" s="53"/>
      <c r="F55" s="34"/>
    </row>
    <row r="56" spans="1:6" ht="24" customHeight="1">
      <c r="A56" s="23">
        <f t="shared" si="0"/>
        <v>23</v>
      </c>
      <c r="B56" s="34"/>
      <c r="C56" s="69"/>
      <c r="D56" s="69"/>
      <c r="E56" s="53"/>
      <c r="F56" s="34"/>
    </row>
    <row r="57" spans="1:6" ht="24" customHeight="1">
      <c r="A57" s="23">
        <f t="shared" si="0"/>
        <v>24</v>
      </c>
      <c r="B57" s="34"/>
      <c r="C57" s="69"/>
      <c r="D57" s="69"/>
      <c r="E57" s="53"/>
      <c r="F57" s="34"/>
    </row>
    <row r="58" spans="1:6" ht="24" customHeight="1">
      <c r="A58" s="23">
        <f t="shared" si="0"/>
        <v>25</v>
      </c>
      <c r="B58" s="34"/>
      <c r="C58" s="69"/>
      <c r="D58" s="69"/>
      <c r="E58" s="53"/>
      <c r="F58" s="34"/>
    </row>
    <row r="59" spans="1:6" ht="24" customHeight="1">
      <c r="A59" s="23">
        <f t="shared" si="0"/>
        <v>26</v>
      </c>
      <c r="B59" s="34"/>
      <c r="C59" s="53"/>
      <c r="D59" s="71"/>
      <c r="E59" s="53"/>
      <c r="F59" s="34"/>
    </row>
    <row r="60" spans="1:6" ht="24" customHeight="1">
      <c r="A60" s="23">
        <f t="shared" si="0"/>
        <v>27</v>
      </c>
      <c r="B60" s="34"/>
      <c r="C60" s="53"/>
      <c r="D60" s="71"/>
      <c r="E60" s="53"/>
      <c r="F60" s="34"/>
    </row>
  </sheetData>
  <sheetProtection/>
  <mergeCells count="8">
    <mergeCell ref="B2:F2"/>
    <mergeCell ref="B1:F1"/>
    <mergeCell ref="E5:F5"/>
    <mergeCell ref="C5:C6"/>
    <mergeCell ref="D5:D6"/>
    <mergeCell ref="B3:F3"/>
    <mergeCell ref="B5:B6"/>
    <mergeCell ref="B4:F4"/>
  </mergeCells>
  <printOptions/>
  <pageMargins left="0.75" right="0.26" top="0.34" bottom="0.48" header="0.38" footer="0.5"/>
  <pageSetup horizontalDpi="600" verticalDpi="600" orientation="portrait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88"/>
  <sheetViews>
    <sheetView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8" sqref="B8:B89"/>
    </sheetView>
  </sheetViews>
  <sheetFormatPr defaultColWidth="9.140625" defaultRowHeight="12.75"/>
  <cols>
    <col min="1" max="1" width="4.00390625" style="66" customWidth="1"/>
    <col min="2" max="2" width="8.140625" style="66" customWidth="1"/>
    <col min="3" max="3" width="9.140625" style="121" customWidth="1"/>
    <col min="4" max="4" width="34.421875" style="66" customWidth="1"/>
    <col min="5" max="5" width="35.00390625" style="66" customWidth="1"/>
    <col min="6" max="6" width="14.421875" style="121" customWidth="1"/>
    <col min="7" max="7" width="5.140625" style="66" customWidth="1"/>
    <col min="8" max="8" width="8.28125" style="66" customWidth="1"/>
    <col min="9" max="9" width="20.140625" style="66" customWidth="1"/>
    <col min="10" max="10" width="13.421875" style="66" customWidth="1"/>
    <col min="11" max="11" width="21.140625" style="66" customWidth="1"/>
    <col min="12" max="12" width="19.421875" style="66" customWidth="1"/>
    <col min="13" max="13" width="26.28125" style="66" customWidth="1"/>
    <col min="14" max="14" width="4.00390625" style="66" customWidth="1"/>
    <col min="15" max="16384" width="9.140625" style="33" customWidth="1"/>
  </cols>
  <sheetData>
    <row r="1" spans="1:14" ht="15.75">
      <c r="A1" s="384" t="s">
        <v>80</v>
      </c>
      <c r="B1" s="384"/>
      <c r="C1" s="384"/>
      <c r="D1" s="384"/>
      <c r="E1" s="384"/>
      <c r="F1" s="384"/>
      <c r="G1" s="6"/>
      <c r="I1" s="425" t="s">
        <v>88</v>
      </c>
      <c r="J1" s="426"/>
      <c r="K1" s="426"/>
      <c r="L1" s="426"/>
      <c r="M1" s="426"/>
      <c r="N1" s="426"/>
    </row>
    <row r="2" spans="1:14" ht="15.75">
      <c r="A2" s="441" t="s">
        <v>29</v>
      </c>
      <c r="B2" s="441"/>
      <c r="C2" s="441"/>
      <c r="D2" s="441"/>
      <c r="E2" s="441"/>
      <c r="F2" s="441"/>
      <c r="G2" s="121"/>
      <c r="I2" s="425" t="s">
        <v>18</v>
      </c>
      <c r="J2" s="425"/>
      <c r="K2" s="425"/>
      <c r="L2" s="425"/>
      <c r="M2" s="425"/>
      <c r="N2" s="425"/>
    </row>
    <row r="3" spans="1:14" ht="12.75" customHeight="1">
      <c r="A3" s="441" t="s">
        <v>26</v>
      </c>
      <c r="B3" s="441"/>
      <c r="C3" s="441"/>
      <c r="D3" s="441"/>
      <c r="E3" s="441"/>
      <c r="F3" s="441"/>
      <c r="G3" s="121"/>
      <c r="I3" s="117"/>
      <c r="J3" s="117"/>
      <c r="K3" s="117"/>
      <c r="L3" s="117"/>
      <c r="M3" s="117"/>
      <c r="N3" s="122"/>
    </row>
    <row r="4" spans="1:14" ht="12.75" customHeight="1">
      <c r="A4" s="441" t="s">
        <v>27</v>
      </c>
      <c r="B4" s="441"/>
      <c r="C4" s="441"/>
      <c r="D4" s="441"/>
      <c r="E4" s="441"/>
      <c r="F4" s="441"/>
      <c r="G4" s="121"/>
      <c r="I4" s="117"/>
      <c r="J4" s="117"/>
      <c r="K4" s="117"/>
      <c r="L4" s="117"/>
      <c r="M4" s="117"/>
      <c r="N4" s="122"/>
    </row>
    <row r="5" spans="1:14" ht="14.25" customHeight="1" thickBot="1">
      <c r="A5" s="442" t="s">
        <v>37</v>
      </c>
      <c r="B5" s="442"/>
      <c r="C5" s="442"/>
      <c r="D5" s="442"/>
      <c r="E5" s="442"/>
      <c r="F5" s="442"/>
      <c r="G5" s="123"/>
      <c r="I5" s="117"/>
      <c r="J5" s="117"/>
      <c r="K5" s="117"/>
      <c r="L5" s="117"/>
      <c r="M5" s="117"/>
      <c r="N5" s="122"/>
    </row>
    <row r="6" spans="1:14" ht="42" customHeight="1" thickBot="1" thickTop="1">
      <c r="A6" s="427" t="s">
        <v>62</v>
      </c>
      <c r="B6" s="437" t="s">
        <v>81</v>
      </c>
      <c r="C6" s="437"/>
      <c r="D6" s="437" t="s">
        <v>82</v>
      </c>
      <c r="E6" s="439" t="s">
        <v>21</v>
      </c>
      <c r="F6" s="443" t="s">
        <v>83</v>
      </c>
      <c r="G6" s="429"/>
      <c r="H6" s="429"/>
      <c r="I6" s="435" t="s">
        <v>85</v>
      </c>
      <c r="J6" s="434" t="s">
        <v>86</v>
      </c>
      <c r="K6" s="434" t="s">
        <v>87</v>
      </c>
      <c r="L6" s="432" t="s">
        <v>20</v>
      </c>
      <c r="M6" s="430" t="s">
        <v>56</v>
      </c>
      <c r="N6" s="427" t="s">
        <v>62</v>
      </c>
    </row>
    <row r="7" spans="1:14" ht="18" thickBot="1" thickTop="1">
      <c r="A7" s="428"/>
      <c r="B7" s="124" t="s">
        <v>84</v>
      </c>
      <c r="C7" s="124" t="s">
        <v>28</v>
      </c>
      <c r="D7" s="438"/>
      <c r="E7" s="440"/>
      <c r="F7" s="444"/>
      <c r="G7" s="429"/>
      <c r="H7" s="429"/>
      <c r="I7" s="436"/>
      <c r="J7" s="433"/>
      <c r="K7" s="433"/>
      <c r="L7" s="433"/>
      <c r="M7" s="431"/>
      <c r="N7" s="428"/>
    </row>
    <row r="8" spans="1:14" ht="27.75" customHeight="1" thickTop="1">
      <c r="A8" s="176">
        <f>MOD(ROW()-8,27)+1</f>
        <v>1</v>
      </c>
      <c r="B8" s="75"/>
      <c r="C8" s="75"/>
      <c r="D8" s="48"/>
      <c r="E8" s="48"/>
      <c r="F8" s="170"/>
      <c r="G8" s="33"/>
      <c r="H8" s="33"/>
      <c r="I8" s="204"/>
      <c r="J8" s="205"/>
      <c r="K8" s="149"/>
      <c r="L8" s="149"/>
      <c r="M8" s="196"/>
      <c r="N8" s="154">
        <f>MOD(ROW()-8,27)+1</f>
        <v>1</v>
      </c>
    </row>
    <row r="9" spans="1:14" ht="27.75" customHeight="1">
      <c r="A9" s="38">
        <f aca="true" t="shared" si="0" ref="A9:A61">MOD(ROW()-8,27)+1</f>
        <v>2</v>
      </c>
      <c r="B9" s="76"/>
      <c r="C9" s="76"/>
      <c r="D9" s="49"/>
      <c r="E9" s="49"/>
      <c r="F9" s="171"/>
      <c r="G9" s="33"/>
      <c r="H9" s="33"/>
      <c r="I9" s="175"/>
      <c r="J9" s="103"/>
      <c r="K9" s="62"/>
      <c r="L9" s="62"/>
      <c r="M9" s="203"/>
      <c r="N9" s="93">
        <f aca="true" t="shared" si="1" ref="N9:N61">MOD(ROW()-8,27)+1</f>
        <v>2</v>
      </c>
    </row>
    <row r="10" spans="1:14" ht="27.75" customHeight="1">
      <c r="A10" s="38">
        <f t="shared" si="0"/>
        <v>3</v>
      </c>
      <c r="B10" s="76"/>
      <c r="C10" s="76"/>
      <c r="D10" s="49"/>
      <c r="E10" s="49"/>
      <c r="F10" s="171"/>
      <c r="G10" s="33"/>
      <c r="H10" s="33"/>
      <c r="I10" s="175"/>
      <c r="J10" s="103"/>
      <c r="K10" s="62"/>
      <c r="L10" s="62"/>
      <c r="M10" s="203"/>
      <c r="N10" s="93">
        <f t="shared" si="1"/>
        <v>3</v>
      </c>
    </row>
    <row r="11" spans="1:14" ht="27.75" customHeight="1">
      <c r="A11" s="38">
        <f t="shared" si="0"/>
        <v>4</v>
      </c>
      <c r="B11" s="49"/>
      <c r="C11" s="76"/>
      <c r="D11" s="49"/>
      <c r="E11" s="49"/>
      <c r="F11" s="171"/>
      <c r="G11" s="33"/>
      <c r="H11" s="33"/>
      <c r="I11" s="175"/>
      <c r="J11" s="103"/>
      <c r="K11" s="62"/>
      <c r="L11" s="62"/>
      <c r="M11" s="203"/>
      <c r="N11" s="93">
        <f t="shared" si="1"/>
        <v>4</v>
      </c>
    </row>
    <row r="12" spans="1:14" ht="27.75" customHeight="1">
      <c r="A12" s="38">
        <f t="shared" si="0"/>
        <v>5</v>
      </c>
      <c r="B12" s="76"/>
      <c r="C12" s="76"/>
      <c r="D12" s="49"/>
      <c r="E12" s="49"/>
      <c r="F12" s="171"/>
      <c r="G12" s="33"/>
      <c r="H12" s="33"/>
      <c r="I12" s="175"/>
      <c r="J12" s="103"/>
      <c r="K12" s="62"/>
      <c r="L12" s="62"/>
      <c r="M12" s="203"/>
      <c r="N12" s="93">
        <f t="shared" si="1"/>
        <v>5</v>
      </c>
    </row>
    <row r="13" spans="1:14" ht="27.75" customHeight="1">
      <c r="A13" s="38">
        <f t="shared" si="0"/>
        <v>6</v>
      </c>
      <c r="B13" s="76"/>
      <c r="C13" s="76"/>
      <c r="D13" s="49"/>
      <c r="E13" s="49"/>
      <c r="F13" s="171"/>
      <c r="G13" s="33"/>
      <c r="H13" s="33"/>
      <c r="I13" s="175"/>
      <c r="J13" s="103"/>
      <c r="K13" s="62"/>
      <c r="L13" s="62"/>
      <c r="M13" s="203"/>
      <c r="N13" s="93">
        <f t="shared" si="1"/>
        <v>6</v>
      </c>
    </row>
    <row r="14" spans="1:14" ht="27.75" customHeight="1">
      <c r="A14" s="38">
        <f t="shared" si="0"/>
        <v>7</v>
      </c>
      <c r="B14" s="76"/>
      <c r="C14" s="76"/>
      <c r="D14" s="49"/>
      <c r="E14" s="49"/>
      <c r="F14" s="171"/>
      <c r="G14" s="33"/>
      <c r="H14" s="33"/>
      <c r="I14" s="175"/>
      <c r="J14" s="103"/>
      <c r="K14" s="62"/>
      <c r="L14" s="62"/>
      <c r="M14" s="203"/>
      <c r="N14" s="93">
        <f t="shared" si="1"/>
        <v>7</v>
      </c>
    </row>
    <row r="15" spans="1:14" ht="27.75" customHeight="1">
      <c r="A15" s="38">
        <f t="shared" si="0"/>
        <v>8</v>
      </c>
      <c r="B15" s="76"/>
      <c r="C15" s="76"/>
      <c r="D15" s="49"/>
      <c r="E15" s="49"/>
      <c r="F15" s="171"/>
      <c r="G15" s="33"/>
      <c r="H15" s="33"/>
      <c r="I15" s="175"/>
      <c r="J15" s="103"/>
      <c r="K15" s="62"/>
      <c r="L15" s="62"/>
      <c r="M15" s="203"/>
      <c r="N15" s="93">
        <f t="shared" si="1"/>
        <v>8</v>
      </c>
    </row>
    <row r="16" spans="1:14" ht="27.75" customHeight="1">
      <c r="A16" s="38">
        <f t="shared" si="0"/>
        <v>9</v>
      </c>
      <c r="B16" s="76"/>
      <c r="C16" s="76"/>
      <c r="D16" s="49"/>
      <c r="E16" s="49"/>
      <c r="F16" s="171"/>
      <c r="G16" s="33"/>
      <c r="H16" s="33"/>
      <c r="I16" s="175"/>
      <c r="J16" s="103"/>
      <c r="K16" s="62"/>
      <c r="L16" s="62"/>
      <c r="M16" s="203"/>
      <c r="N16" s="93">
        <f t="shared" si="1"/>
        <v>9</v>
      </c>
    </row>
    <row r="17" spans="1:14" ht="27.75" customHeight="1">
      <c r="A17" s="38">
        <f t="shared" si="0"/>
        <v>10</v>
      </c>
      <c r="B17" s="76"/>
      <c r="C17" s="76"/>
      <c r="D17" s="49"/>
      <c r="E17" s="49"/>
      <c r="F17" s="171"/>
      <c r="G17" s="33"/>
      <c r="H17" s="33"/>
      <c r="I17" s="175"/>
      <c r="J17" s="103"/>
      <c r="K17" s="62"/>
      <c r="L17" s="62"/>
      <c r="M17" s="203"/>
      <c r="N17" s="93">
        <f t="shared" si="1"/>
        <v>10</v>
      </c>
    </row>
    <row r="18" spans="1:14" ht="27.75" customHeight="1">
      <c r="A18" s="38">
        <f t="shared" si="0"/>
        <v>11</v>
      </c>
      <c r="B18" s="76"/>
      <c r="C18" s="76"/>
      <c r="D18" s="49"/>
      <c r="E18" s="49"/>
      <c r="F18" s="171"/>
      <c r="G18" s="33"/>
      <c r="H18" s="33"/>
      <c r="I18" s="175"/>
      <c r="J18" s="103"/>
      <c r="K18" s="62"/>
      <c r="L18" s="62"/>
      <c r="M18" s="203"/>
      <c r="N18" s="93">
        <f t="shared" si="1"/>
        <v>11</v>
      </c>
    </row>
    <row r="19" spans="1:14" ht="27.75" customHeight="1">
      <c r="A19" s="38">
        <f t="shared" si="0"/>
        <v>12</v>
      </c>
      <c r="B19" s="76"/>
      <c r="C19" s="76"/>
      <c r="D19" s="49"/>
      <c r="E19" s="49"/>
      <c r="F19" s="171"/>
      <c r="G19" s="33"/>
      <c r="H19" s="33"/>
      <c r="I19" s="175"/>
      <c r="J19" s="103"/>
      <c r="K19" s="62"/>
      <c r="L19" s="62"/>
      <c r="M19" s="203"/>
      <c r="N19" s="93">
        <f t="shared" si="1"/>
        <v>12</v>
      </c>
    </row>
    <row r="20" spans="1:14" ht="27.75" customHeight="1">
      <c r="A20" s="38">
        <f t="shared" si="0"/>
        <v>13</v>
      </c>
      <c r="B20" s="76"/>
      <c r="C20" s="76"/>
      <c r="D20" s="49"/>
      <c r="E20" s="49"/>
      <c r="F20" s="171"/>
      <c r="G20" s="33"/>
      <c r="H20" s="33"/>
      <c r="I20" s="175"/>
      <c r="J20" s="103"/>
      <c r="K20" s="62"/>
      <c r="L20" s="62"/>
      <c r="M20" s="203"/>
      <c r="N20" s="93">
        <f t="shared" si="1"/>
        <v>13</v>
      </c>
    </row>
    <row r="21" spans="1:14" ht="27.75" customHeight="1">
      <c r="A21" s="38">
        <f t="shared" si="0"/>
        <v>14</v>
      </c>
      <c r="B21" s="76"/>
      <c r="C21" s="76"/>
      <c r="D21" s="49"/>
      <c r="E21" s="49"/>
      <c r="F21" s="171"/>
      <c r="G21" s="33"/>
      <c r="H21" s="33"/>
      <c r="I21" s="175"/>
      <c r="J21" s="103"/>
      <c r="K21" s="62"/>
      <c r="L21" s="62"/>
      <c r="M21" s="203"/>
      <c r="N21" s="93">
        <f t="shared" si="1"/>
        <v>14</v>
      </c>
    </row>
    <row r="22" spans="1:14" ht="27.75" customHeight="1">
      <c r="A22" s="38">
        <f t="shared" si="0"/>
        <v>15</v>
      </c>
      <c r="B22" s="76"/>
      <c r="C22" s="76"/>
      <c r="D22" s="49"/>
      <c r="E22" s="49"/>
      <c r="F22" s="171"/>
      <c r="G22" s="33"/>
      <c r="H22" s="33"/>
      <c r="I22" s="51"/>
      <c r="J22" s="43"/>
      <c r="K22" s="49"/>
      <c r="L22" s="49"/>
      <c r="M22" s="95"/>
      <c r="N22" s="93">
        <f t="shared" si="1"/>
        <v>15</v>
      </c>
    </row>
    <row r="23" spans="1:14" ht="27.75" customHeight="1">
      <c r="A23" s="38">
        <f t="shared" si="0"/>
        <v>16</v>
      </c>
      <c r="B23" s="76"/>
      <c r="C23" s="76"/>
      <c r="D23" s="49"/>
      <c r="E23" s="49"/>
      <c r="F23" s="171"/>
      <c r="G23" s="33"/>
      <c r="H23" s="33"/>
      <c r="I23" s="51"/>
      <c r="J23" s="43"/>
      <c r="K23" s="49"/>
      <c r="L23" s="49"/>
      <c r="M23" s="95"/>
      <c r="N23" s="93">
        <f t="shared" si="1"/>
        <v>16</v>
      </c>
    </row>
    <row r="24" spans="1:14" ht="27.75" customHeight="1">
      <c r="A24" s="38">
        <f t="shared" si="0"/>
        <v>17</v>
      </c>
      <c r="B24" s="76"/>
      <c r="C24" s="76"/>
      <c r="D24" s="49"/>
      <c r="E24" s="49"/>
      <c r="F24" s="171"/>
      <c r="G24" s="33"/>
      <c r="H24" s="33"/>
      <c r="I24" s="51"/>
      <c r="J24" s="43"/>
      <c r="K24" s="49"/>
      <c r="L24" s="49"/>
      <c r="M24" s="95"/>
      <c r="N24" s="93">
        <f t="shared" si="1"/>
        <v>17</v>
      </c>
    </row>
    <row r="25" spans="1:14" ht="27.75" customHeight="1">
      <c r="A25" s="38">
        <f t="shared" si="0"/>
        <v>18</v>
      </c>
      <c r="B25" s="76"/>
      <c r="C25" s="76"/>
      <c r="D25" s="49"/>
      <c r="E25" s="49"/>
      <c r="F25" s="171"/>
      <c r="G25" s="33"/>
      <c r="H25" s="33"/>
      <c r="I25" s="51"/>
      <c r="J25" s="43"/>
      <c r="K25" s="49"/>
      <c r="L25" s="49"/>
      <c r="M25" s="95"/>
      <c r="N25" s="93">
        <f t="shared" si="1"/>
        <v>18</v>
      </c>
    </row>
    <row r="26" spans="1:14" ht="27.75" customHeight="1">
      <c r="A26" s="38">
        <f t="shared" si="0"/>
        <v>19</v>
      </c>
      <c r="B26" s="76"/>
      <c r="C26" s="76"/>
      <c r="D26" s="49"/>
      <c r="E26" s="49"/>
      <c r="F26" s="171"/>
      <c r="G26" s="33"/>
      <c r="H26" s="33"/>
      <c r="I26" s="51"/>
      <c r="J26" s="43"/>
      <c r="K26" s="49"/>
      <c r="L26" s="49"/>
      <c r="M26" s="95"/>
      <c r="N26" s="93">
        <f t="shared" si="1"/>
        <v>19</v>
      </c>
    </row>
    <row r="27" spans="1:14" ht="27.75" customHeight="1">
      <c r="A27" s="38">
        <f t="shared" si="0"/>
        <v>20</v>
      </c>
      <c r="B27" s="76"/>
      <c r="C27" s="76"/>
      <c r="D27" s="49"/>
      <c r="E27" s="49"/>
      <c r="F27" s="172"/>
      <c r="G27" s="33"/>
      <c r="H27" s="33"/>
      <c r="I27" s="51"/>
      <c r="J27" s="43"/>
      <c r="K27" s="49"/>
      <c r="L27" s="49"/>
      <c r="M27" s="95"/>
      <c r="N27" s="93">
        <f t="shared" si="1"/>
        <v>20</v>
      </c>
    </row>
    <row r="28" spans="1:14" ht="27.75" customHeight="1">
      <c r="A28" s="38">
        <f t="shared" si="0"/>
        <v>21</v>
      </c>
      <c r="B28" s="76"/>
      <c r="C28" s="76"/>
      <c r="D28" s="62"/>
      <c r="E28" s="49"/>
      <c r="F28" s="171"/>
      <c r="G28" s="33"/>
      <c r="H28" s="33"/>
      <c r="I28" s="51"/>
      <c r="J28" s="43"/>
      <c r="K28" s="49"/>
      <c r="L28" s="49"/>
      <c r="M28" s="95"/>
      <c r="N28" s="93">
        <f t="shared" si="1"/>
        <v>21</v>
      </c>
    </row>
    <row r="29" spans="1:14" ht="27.75" customHeight="1">
      <c r="A29" s="38">
        <f t="shared" si="0"/>
        <v>22</v>
      </c>
      <c r="B29" s="76"/>
      <c r="C29" s="76"/>
      <c r="D29" s="62"/>
      <c r="E29" s="49"/>
      <c r="F29" s="171"/>
      <c r="G29" s="33"/>
      <c r="H29" s="33"/>
      <c r="I29" s="51"/>
      <c r="J29" s="43"/>
      <c r="K29" s="49"/>
      <c r="L29" s="49"/>
      <c r="M29" s="95"/>
      <c r="N29" s="93">
        <f t="shared" si="1"/>
        <v>22</v>
      </c>
    </row>
    <row r="30" spans="1:14" ht="27.75" customHeight="1">
      <c r="A30" s="38">
        <f t="shared" si="0"/>
        <v>23</v>
      </c>
      <c r="B30" s="76"/>
      <c r="C30" s="76"/>
      <c r="D30" s="74"/>
      <c r="E30" s="49"/>
      <c r="F30" s="171"/>
      <c r="G30" s="33"/>
      <c r="H30" s="33"/>
      <c r="I30" s="51"/>
      <c r="J30" s="43"/>
      <c r="K30" s="49"/>
      <c r="L30" s="49"/>
      <c r="M30" s="95"/>
      <c r="N30" s="93">
        <f t="shared" si="1"/>
        <v>23</v>
      </c>
    </row>
    <row r="31" spans="1:14" ht="27.75" customHeight="1">
      <c r="A31" s="38">
        <f t="shared" si="0"/>
        <v>24</v>
      </c>
      <c r="B31" s="76"/>
      <c r="C31" s="76"/>
      <c r="D31" s="173"/>
      <c r="E31" s="49"/>
      <c r="F31" s="171"/>
      <c r="G31" s="33"/>
      <c r="H31" s="33"/>
      <c r="I31" s="51"/>
      <c r="J31" s="43"/>
      <c r="K31" s="49"/>
      <c r="L31" s="49"/>
      <c r="M31" s="95"/>
      <c r="N31" s="93">
        <f t="shared" si="1"/>
        <v>24</v>
      </c>
    </row>
    <row r="32" spans="1:14" ht="27.75" customHeight="1">
      <c r="A32" s="38">
        <f t="shared" si="0"/>
        <v>25</v>
      </c>
      <c r="B32" s="76"/>
      <c r="C32" s="76"/>
      <c r="D32" s="49"/>
      <c r="E32" s="49"/>
      <c r="F32" s="171"/>
      <c r="G32" s="33"/>
      <c r="H32" s="33"/>
      <c r="I32" s="51"/>
      <c r="J32" s="43"/>
      <c r="K32" s="49"/>
      <c r="L32" s="49"/>
      <c r="M32" s="95"/>
      <c r="N32" s="93">
        <f t="shared" si="1"/>
        <v>25</v>
      </c>
    </row>
    <row r="33" spans="1:14" ht="27.75" customHeight="1">
      <c r="A33" s="38">
        <f t="shared" si="0"/>
        <v>26</v>
      </c>
      <c r="B33" s="76"/>
      <c r="C33" s="76"/>
      <c r="D33" s="62"/>
      <c r="E33" s="49"/>
      <c r="F33" s="171"/>
      <c r="G33" s="33"/>
      <c r="H33" s="33"/>
      <c r="I33" s="51"/>
      <c r="J33" s="43"/>
      <c r="K33" s="49"/>
      <c r="L33" s="49"/>
      <c r="M33" s="95"/>
      <c r="N33" s="93">
        <f t="shared" si="1"/>
        <v>26</v>
      </c>
    </row>
    <row r="34" spans="1:14" ht="27.75" customHeight="1">
      <c r="A34" s="38">
        <f t="shared" si="0"/>
        <v>27</v>
      </c>
      <c r="B34" s="76"/>
      <c r="C34" s="76"/>
      <c r="D34" s="49"/>
      <c r="E34" s="49"/>
      <c r="F34" s="171"/>
      <c r="G34" s="33"/>
      <c r="H34" s="33"/>
      <c r="I34" s="175"/>
      <c r="J34" s="103"/>
      <c r="K34" s="62"/>
      <c r="L34" s="62"/>
      <c r="M34" s="203"/>
      <c r="N34" s="93">
        <f t="shared" si="1"/>
        <v>27</v>
      </c>
    </row>
    <row r="35" spans="1:14" ht="27.75" customHeight="1">
      <c r="A35" s="38">
        <f t="shared" si="0"/>
        <v>1</v>
      </c>
      <c r="B35" s="76"/>
      <c r="C35" s="76"/>
      <c r="D35" s="49"/>
      <c r="E35" s="49"/>
      <c r="F35" s="171"/>
      <c r="G35" s="33"/>
      <c r="H35" s="33"/>
      <c r="I35" s="212"/>
      <c r="J35" s="103"/>
      <c r="K35" s="62"/>
      <c r="L35" s="62"/>
      <c r="M35" s="203"/>
      <c r="N35" s="93"/>
    </row>
    <row r="36" spans="1:14" ht="27.75" customHeight="1">
      <c r="A36" s="38">
        <f t="shared" si="0"/>
        <v>2</v>
      </c>
      <c r="B36" s="76"/>
      <c r="C36" s="76"/>
      <c r="D36" s="49"/>
      <c r="E36" s="49"/>
      <c r="F36" s="171"/>
      <c r="G36" s="33"/>
      <c r="H36" s="33"/>
      <c r="I36" s="175"/>
      <c r="J36" s="103"/>
      <c r="K36" s="62"/>
      <c r="L36" s="62"/>
      <c r="M36" s="203"/>
      <c r="N36" s="93">
        <f t="shared" si="1"/>
        <v>2</v>
      </c>
    </row>
    <row r="37" spans="1:14" ht="27.75" customHeight="1">
      <c r="A37" s="38">
        <f t="shared" si="0"/>
        <v>3</v>
      </c>
      <c r="B37" s="76"/>
      <c r="C37" s="76"/>
      <c r="D37" s="49"/>
      <c r="E37" s="49"/>
      <c r="F37" s="171"/>
      <c r="G37" s="33"/>
      <c r="H37" s="33"/>
      <c r="I37" s="175"/>
      <c r="J37" s="103"/>
      <c r="K37" s="62"/>
      <c r="L37" s="62"/>
      <c r="M37" s="203"/>
      <c r="N37" s="93">
        <f t="shared" si="1"/>
        <v>3</v>
      </c>
    </row>
    <row r="38" spans="1:14" ht="27.75" customHeight="1">
      <c r="A38" s="38">
        <f t="shared" si="0"/>
        <v>4</v>
      </c>
      <c r="B38" s="49"/>
      <c r="C38" s="76"/>
      <c r="D38" s="49"/>
      <c r="E38" s="49"/>
      <c r="F38" s="171"/>
      <c r="G38" s="33"/>
      <c r="H38" s="33"/>
      <c r="I38" s="175"/>
      <c r="J38" s="103"/>
      <c r="K38" s="62"/>
      <c r="L38" s="62"/>
      <c r="M38" s="203"/>
      <c r="N38" s="93">
        <f t="shared" si="1"/>
        <v>4</v>
      </c>
    </row>
    <row r="39" spans="1:14" ht="27.75" customHeight="1">
      <c r="A39" s="38">
        <f t="shared" si="0"/>
        <v>5</v>
      </c>
      <c r="B39" s="76"/>
      <c r="C39" s="76"/>
      <c r="D39" s="49"/>
      <c r="E39" s="49"/>
      <c r="F39" s="171"/>
      <c r="G39" s="33"/>
      <c r="H39" s="33"/>
      <c r="I39" s="175"/>
      <c r="J39" s="103"/>
      <c r="K39" s="62"/>
      <c r="L39" s="62"/>
      <c r="M39" s="203"/>
      <c r="N39" s="93">
        <f t="shared" si="1"/>
        <v>5</v>
      </c>
    </row>
    <row r="40" spans="1:14" ht="27.75" customHeight="1">
      <c r="A40" s="38">
        <f t="shared" si="0"/>
        <v>6</v>
      </c>
      <c r="B40" s="76"/>
      <c r="C40" s="76"/>
      <c r="D40" s="49"/>
      <c r="E40" s="49"/>
      <c r="F40" s="171"/>
      <c r="G40" s="33"/>
      <c r="H40" s="33"/>
      <c r="I40" s="175"/>
      <c r="J40" s="103"/>
      <c r="K40" s="62"/>
      <c r="L40" s="62"/>
      <c r="M40" s="203"/>
      <c r="N40" s="93">
        <f t="shared" si="1"/>
        <v>6</v>
      </c>
    </row>
    <row r="41" spans="1:14" ht="27.75" customHeight="1">
      <c r="A41" s="38">
        <f t="shared" si="0"/>
        <v>7</v>
      </c>
      <c r="B41" s="76"/>
      <c r="C41" s="76"/>
      <c r="D41" s="49"/>
      <c r="E41" s="49"/>
      <c r="F41" s="171"/>
      <c r="G41" s="33"/>
      <c r="H41" s="33"/>
      <c r="I41" s="175"/>
      <c r="J41" s="103"/>
      <c r="K41" s="62"/>
      <c r="L41" s="62"/>
      <c r="M41" s="203"/>
      <c r="N41" s="93">
        <f t="shared" si="1"/>
        <v>7</v>
      </c>
    </row>
    <row r="42" spans="1:14" ht="27.75" customHeight="1">
      <c r="A42" s="38">
        <f t="shared" si="0"/>
        <v>8</v>
      </c>
      <c r="B42" s="76"/>
      <c r="C42" s="76"/>
      <c r="D42" s="49"/>
      <c r="E42" s="49"/>
      <c r="F42" s="171"/>
      <c r="G42" s="33"/>
      <c r="H42" s="33"/>
      <c r="I42" s="213"/>
      <c r="J42" s="103"/>
      <c r="K42" s="62"/>
      <c r="L42" s="62"/>
      <c r="M42" s="203"/>
      <c r="N42" s="93">
        <f t="shared" si="1"/>
        <v>8</v>
      </c>
    </row>
    <row r="43" spans="1:14" ht="27.75" customHeight="1">
      <c r="A43" s="38">
        <f t="shared" si="0"/>
        <v>9</v>
      </c>
      <c r="B43" s="76"/>
      <c r="C43" s="76"/>
      <c r="D43" s="49"/>
      <c r="E43" s="49"/>
      <c r="F43" s="171"/>
      <c r="G43" s="33"/>
      <c r="H43" s="33"/>
      <c r="I43" s="175"/>
      <c r="J43" s="103"/>
      <c r="K43" s="62"/>
      <c r="L43" s="62"/>
      <c r="M43" s="203"/>
      <c r="N43" s="93">
        <f t="shared" si="1"/>
        <v>9</v>
      </c>
    </row>
    <row r="44" spans="1:14" ht="27.75" customHeight="1">
      <c r="A44" s="38">
        <f t="shared" si="0"/>
        <v>10</v>
      </c>
      <c r="B44" s="76"/>
      <c r="C44" s="76"/>
      <c r="D44" s="49"/>
      <c r="E44" s="49"/>
      <c r="F44" s="171"/>
      <c r="G44" s="33"/>
      <c r="H44" s="33"/>
      <c r="I44" s="175"/>
      <c r="J44" s="103"/>
      <c r="K44" s="62"/>
      <c r="L44" s="62"/>
      <c r="M44" s="203"/>
      <c r="N44" s="93">
        <f t="shared" si="1"/>
        <v>10</v>
      </c>
    </row>
    <row r="45" spans="1:14" ht="27.75" customHeight="1">
      <c r="A45" s="38">
        <f t="shared" si="0"/>
        <v>11</v>
      </c>
      <c r="B45" s="49"/>
      <c r="C45" s="76"/>
      <c r="D45" s="49"/>
      <c r="E45" s="49"/>
      <c r="F45" s="174"/>
      <c r="I45" s="51"/>
      <c r="J45" s="43"/>
      <c r="K45" s="62"/>
      <c r="L45" s="62"/>
      <c r="M45" s="95"/>
      <c r="N45" s="93">
        <f t="shared" si="1"/>
        <v>11</v>
      </c>
    </row>
    <row r="46" spans="1:14" ht="27.75" customHeight="1">
      <c r="A46" s="38">
        <f t="shared" si="0"/>
        <v>12</v>
      </c>
      <c r="B46" s="49"/>
      <c r="C46" s="76"/>
      <c r="D46" s="49"/>
      <c r="E46" s="49"/>
      <c r="F46" s="171"/>
      <c r="I46" s="211"/>
      <c r="J46" s="43"/>
      <c r="K46" s="62"/>
      <c r="L46" s="62"/>
      <c r="M46" s="95"/>
      <c r="N46" s="93">
        <f t="shared" si="1"/>
        <v>12</v>
      </c>
    </row>
    <row r="47" spans="1:14" ht="27.75" customHeight="1">
      <c r="A47" s="38">
        <f t="shared" si="0"/>
        <v>13</v>
      </c>
      <c r="B47" s="49"/>
      <c r="C47" s="76"/>
      <c r="D47" s="49"/>
      <c r="E47" s="49"/>
      <c r="F47" s="171"/>
      <c r="I47" s="51"/>
      <c r="J47" s="43"/>
      <c r="K47" s="62"/>
      <c r="L47" s="62"/>
      <c r="M47" s="95"/>
      <c r="N47" s="93">
        <f t="shared" si="1"/>
        <v>13</v>
      </c>
    </row>
    <row r="48" spans="1:14" ht="27.75" customHeight="1">
      <c r="A48" s="38">
        <f t="shared" si="0"/>
        <v>14</v>
      </c>
      <c r="B48" s="49"/>
      <c r="C48" s="76"/>
      <c r="D48" s="49"/>
      <c r="E48" s="49"/>
      <c r="F48" s="171"/>
      <c r="I48" s="51"/>
      <c r="J48" s="43"/>
      <c r="K48" s="62"/>
      <c r="L48" s="62"/>
      <c r="M48" s="95"/>
      <c r="N48" s="93">
        <f t="shared" si="1"/>
        <v>14</v>
      </c>
    </row>
    <row r="49" spans="1:14" ht="27.75" customHeight="1">
      <c r="A49" s="38">
        <f t="shared" si="0"/>
        <v>15</v>
      </c>
      <c r="B49" s="49"/>
      <c r="C49" s="76"/>
      <c r="D49" s="49"/>
      <c r="E49" s="49"/>
      <c r="F49" s="171"/>
      <c r="I49" s="51"/>
      <c r="J49" s="43"/>
      <c r="K49" s="62"/>
      <c r="L49" s="62"/>
      <c r="M49" s="95"/>
      <c r="N49" s="93">
        <f t="shared" si="1"/>
        <v>15</v>
      </c>
    </row>
    <row r="50" spans="1:14" ht="27.75" customHeight="1">
      <c r="A50" s="38">
        <f t="shared" si="0"/>
        <v>16</v>
      </c>
      <c r="B50" s="49"/>
      <c r="C50" s="76"/>
      <c r="D50" s="49"/>
      <c r="E50" s="49"/>
      <c r="F50" s="171"/>
      <c r="I50" s="51"/>
      <c r="J50" s="43"/>
      <c r="K50" s="62"/>
      <c r="L50" s="62"/>
      <c r="M50" s="95"/>
      <c r="N50" s="93">
        <f t="shared" si="1"/>
        <v>16</v>
      </c>
    </row>
    <row r="51" spans="1:14" ht="27.75" customHeight="1">
      <c r="A51" s="38">
        <f t="shared" si="0"/>
        <v>17</v>
      </c>
      <c r="B51" s="49"/>
      <c r="C51" s="76"/>
      <c r="D51" s="49"/>
      <c r="E51" s="49"/>
      <c r="F51" s="171"/>
      <c r="I51" s="51"/>
      <c r="J51" s="43"/>
      <c r="K51" s="62"/>
      <c r="L51" s="62"/>
      <c r="M51" s="95"/>
      <c r="N51" s="93">
        <f t="shared" si="1"/>
        <v>17</v>
      </c>
    </row>
    <row r="52" spans="1:14" ht="27.75" customHeight="1">
      <c r="A52" s="38">
        <f t="shared" si="0"/>
        <v>18</v>
      </c>
      <c r="B52" s="49"/>
      <c r="C52" s="76"/>
      <c r="D52" s="49"/>
      <c r="E52" s="49"/>
      <c r="F52" s="171"/>
      <c r="I52" s="197"/>
      <c r="J52" s="43"/>
      <c r="K52" s="62"/>
      <c r="L52" s="62"/>
      <c r="M52" s="95"/>
      <c r="N52" s="93">
        <f t="shared" si="1"/>
        <v>18</v>
      </c>
    </row>
    <row r="53" spans="1:14" ht="27.75" customHeight="1">
      <c r="A53" s="38">
        <f t="shared" si="0"/>
        <v>19</v>
      </c>
      <c r="B53" s="49"/>
      <c r="C53" s="76"/>
      <c r="D53" s="49"/>
      <c r="E53" s="49"/>
      <c r="F53" s="171"/>
      <c r="I53" s="51"/>
      <c r="J53" s="43"/>
      <c r="K53" s="62"/>
      <c r="L53" s="62"/>
      <c r="M53" s="95"/>
      <c r="N53" s="93">
        <f t="shared" si="1"/>
        <v>19</v>
      </c>
    </row>
    <row r="54" spans="1:14" ht="27.75" customHeight="1">
      <c r="A54" s="38">
        <f t="shared" si="0"/>
        <v>20</v>
      </c>
      <c r="B54" s="49"/>
      <c r="C54" s="76"/>
      <c r="D54" s="49"/>
      <c r="E54" s="49"/>
      <c r="F54" s="171"/>
      <c r="I54" s="51"/>
      <c r="J54" s="43"/>
      <c r="K54" s="62"/>
      <c r="L54" s="62"/>
      <c r="M54" s="95"/>
      <c r="N54" s="93">
        <f t="shared" si="1"/>
        <v>20</v>
      </c>
    </row>
    <row r="55" spans="1:14" ht="27.75" customHeight="1">
      <c r="A55" s="38">
        <f t="shared" si="0"/>
        <v>21</v>
      </c>
      <c r="B55" s="49"/>
      <c r="C55" s="76"/>
      <c r="D55" s="49"/>
      <c r="E55" s="49"/>
      <c r="F55" s="171"/>
      <c r="I55" s="51"/>
      <c r="J55" s="43"/>
      <c r="K55" s="62"/>
      <c r="L55" s="62"/>
      <c r="M55" s="95"/>
      <c r="N55" s="93">
        <f t="shared" si="1"/>
        <v>21</v>
      </c>
    </row>
    <row r="56" spans="1:14" ht="27.75" customHeight="1">
      <c r="A56" s="38">
        <f>MOD(ROW()-8,27)+1</f>
        <v>22</v>
      </c>
      <c r="B56" s="49"/>
      <c r="C56" s="76"/>
      <c r="D56" s="49"/>
      <c r="E56" s="49"/>
      <c r="F56" s="171"/>
      <c r="I56" s="51"/>
      <c r="J56" s="43"/>
      <c r="K56" s="62"/>
      <c r="L56" s="62"/>
      <c r="M56" s="95"/>
      <c r="N56" s="93">
        <f>MOD(ROW()-8,27)+1</f>
        <v>22</v>
      </c>
    </row>
    <row r="57" spans="1:14" ht="27.75" customHeight="1">
      <c r="A57" s="38">
        <f t="shared" si="0"/>
        <v>23</v>
      </c>
      <c r="B57" s="49"/>
      <c r="C57" s="76"/>
      <c r="D57" s="49"/>
      <c r="E57" s="49"/>
      <c r="F57" s="171"/>
      <c r="I57" s="51"/>
      <c r="J57" s="43"/>
      <c r="K57" s="62"/>
      <c r="L57" s="62"/>
      <c r="M57" s="95"/>
      <c r="N57" s="93">
        <f t="shared" si="1"/>
        <v>23</v>
      </c>
    </row>
    <row r="58" spans="1:14" ht="27.75" customHeight="1">
      <c r="A58" s="38">
        <f t="shared" si="0"/>
        <v>24</v>
      </c>
      <c r="B58" s="49"/>
      <c r="C58" s="76"/>
      <c r="D58" s="49"/>
      <c r="E58" s="49"/>
      <c r="F58" s="171"/>
      <c r="I58" s="51"/>
      <c r="J58" s="43"/>
      <c r="K58" s="62"/>
      <c r="L58" s="62"/>
      <c r="M58" s="95"/>
      <c r="N58" s="93">
        <f t="shared" si="1"/>
        <v>24</v>
      </c>
    </row>
    <row r="59" spans="1:14" ht="27.75" customHeight="1">
      <c r="A59" s="38">
        <f t="shared" si="0"/>
        <v>25</v>
      </c>
      <c r="B59" s="49"/>
      <c r="C59" s="76"/>
      <c r="D59" s="49"/>
      <c r="E59" s="49"/>
      <c r="F59" s="172"/>
      <c r="I59" s="51"/>
      <c r="J59" s="43"/>
      <c r="K59" s="62"/>
      <c r="L59" s="62"/>
      <c r="M59" s="95"/>
      <c r="N59" s="93">
        <f t="shared" si="1"/>
        <v>25</v>
      </c>
    </row>
    <row r="60" spans="1:14" ht="27.75" customHeight="1">
      <c r="A60" s="38">
        <f t="shared" si="0"/>
        <v>26</v>
      </c>
      <c r="B60" s="49"/>
      <c r="C60" s="76"/>
      <c r="E60" s="49"/>
      <c r="F60" s="171"/>
      <c r="I60" s="51"/>
      <c r="J60" s="43"/>
      <c r="K60" s="62"/>
      <c r="L60" s="62"/>
      <c r="M60" s="95"/>
      <c r="N60" s="93">
        <f t="shared" si="1"/>
        <v>26</v>
      </c>
    </row>
    <row r="61" spans="1:14" ht="27.75" customHeight="1">
      <c r="A61" s="38">
        <f t="shared" si="0"/>
        <v>27</v>
      </c>
      <c r="B61" s="49"/>
      <c r="C61" s="76"/>
      <c r="D61" s="49"/>
      <c r="E61" s="49"/>
      <c r="F61" s="172"/>
      <c r="I61" s="51"/>
      <c r="J61" s="49"/>
      <c r="K61" s="49"/>
      <c r="L61" s="49"/>
      <c r="M61" s="95"/>
      <c r="N61" s="93">
        <f t="shared" si="1"/>
        <v>27</v>
      </c>
    </row>
    <row r="62" spans="1:14" ht="27.75" customHeight="1">
      <c r="A62" s="38">
        <v>1</v>
      </c>
      <c r="B62" s="76"/>
      <c r="C62" s="76"/>
      <c r="D62" s="49"/>
      <c r="E62" s="49"/>
      <c r="F62" s="171"/>
      <c r="G62" s="33"/>
      <c r="H62" s="33"/>
      <c r="I62" s="212"/>
      <c r="J62" s="103"/>
      <c r="K62" s="62"/>
      <c r="L62" s="62"/>
      <c r="M62" s="203"/>
      <c r="N62" s="93"/>
    </row>
    <row r="63" spans="1:14" ht="27.75" customHeight="1">
      <c r="A63" s="38">
        <v>2</v>
      </c>
      <c r="B63" s="76"/>
      <c r="C63" s="76"/>
      <c r="D63" s="49"/>
      <c r="E63" s="49"/>
      <c r="F63" s="171"/>
      <c r="G63" s="33"/>
      <c r="H63" s="33"/>
      <c r="I63" s="175"/>
      <c r="J63" s="103"/>
      <c r="K63" s="62"/>
      <c r="L63" s="62"/>
      <c r="M63" s="203"/>
      <c r="N63" s="93"/>
    </row>
    <row r="64" spans="1:14" ht="27.75" customHeight="1">
      <c r="A64" s="38">
        <v>3</v>
      </c>
      <c r="B64" s="76"/>
      <c r="C64" s="76"/>
      <c r="D64" s="49"/>
      <c r="E64" s="49"/>
      <c r="F64" s="171"/>
      <c r="G64" s="33"/>
      <c r="H64" s="33"/>
      <c r="I64" s="175"/>
      <c r="J64" s="103"/>
      <c r="K64" s="62"/>
      <c r="L64" s="62"/>
      <c r="M64" s="203"/>
      <c r="N64" s="93"/>
    </row>
    <row r="65" spans="1:14" ht="27.75" customHeight="1">
      <c r="A65" s="38">
        <v>4</v>
      </c>
      <c r="B65" s="49"/>
      <c r="C65" s="76"/>
      <c r="D65" s="49"/>
      <c r="E65" s="49"/>
      <c r="F65" s="171"/>
      <c r="G65" s="33"/>
      <c r="H65" s="33"/>
      <c r="I65" s="175"/>
      <c r="J65" s="103"/>
      <c r="K65" s="62"/>
      <c r="L65" s="62"/>
      <c r="M65" s="203"/>
      <c r="N65" s="93"/>
    </row>
    <row r="66" spans="1:14" ht="27.75" customHeight="1">
      <c r="A66" s="38">
        <v>5</v>
      </c>
      <c r="B66" s="76"/>
      <c r="C66" s="76"/>
      <c r="D66" s="49"/>
      <c r="E66" s="49"/>
      <c r="F66" s="171"/>
      <c r="G66" s="33"/>
      <c r="H66" s="33"/>
      <c r="I66" s="175"/>
      <c r="J66" s="103"/>
      <c r="K66" s="62"/>
      <c r="L66" s="62"/>
      <c r="M66" s="203"/>
      <c r="N66" s="93"/>
    </row>
    <row r="67" spans="1:14" ht="27.75" customHeight="1">
      <c r="A67" s="38">
        <v>6</v>
      </c>
      <c r="B67" s="76"/>
      <c r="C67" s="76"/>
      <c r="D67" s="49"/>
      <c r="E67" s="49"/>
      <c r="F67" s="171"/>
      <c r="G67" s="33"/>
      <c r="H67" s="33"/>
      <c r="I67" s="175"/>
      <c r="J67" s="103"/>
      <c r="K67" s="62"/>
      <c r="L67" s="62"/>
      <c r="M67" s="203"/>
      <c r="N67" s="93"/>
    </row>
    <row r="68" spans="1:14" ht="27.75" customHeight="1">
      <c r="A68" s="38">
        <v>7</v>
      </c>
      <c r="B68" s="76"/>
      <c r="C68" s="76"/>
      <c r="D68" s="49"/>
      <c r="E68" s="49"/>
      <c r="F68" s="171"/>
      <c r="G68" s="33"/>
      <c r="H68" s="33"/>
      <c r="I68" s="175"/>
      <c r="J68" s="103"/>
      <c r="K68" s="62"/>
      <c r="L68" s="62"/>
      <c r="M68" s="203"/>
      <c r="N68" s="93"/>
    </row>
    <row r="69" spans="1:14" ht="27.75" customHeight="1">
      <c r="A69" s="38">
        <v>8</v>
      </c>
      <c r="B69" s="76"/>
      <c r="C69" s="76"/>
      <c r="D69" s="49"/>
      <c r="E69" s="49"/>
      <c r="F69" s="171"/>
      <c r="G69" s="33"/>
      <c r="H69" s="33"/>
      <c r="I69" s="213"/>
      <c r="J69" s="103"/>
      <c r="K69" s="62"/>
      <c r="L69" s="62"/>
      <c r="M69" s="203"/>
      <c r="N69" s="93"/>
    </row>
    <row r="70" spans="1:14" ht="27.75" customHeight="1">
      <c r="A70" s="38">
        <v>9</v>
      </c>
      <c r="B70" s="76"/>
      <c r="C70" s="76"/>
      <c r="D70" s="49"/>
      <c r="E70" s="49"/>
      <c r="F70" s="171"/>
      <c r="G70" s="33"/>
      <c r="H70" s="33"/>
      <c r="I70" s="175"/>
      <c r="J70" s="103"/>
      <c r="K70" s="62"/>
      <c r="L70" s="62"/>
      <c r="M70" s="203"/>
      <c r="N70" s="93"/>
    </row>
    <row r="71" spans="1:14" ht="27.75" customHeight="1">
      <c r="A71" s="38">
        <v>10</v>
      </c>
      <c r="B71" s="76"/>
      <c r="C71" s="76"/>
      <c r="D71" s="49"/>
      <c r="E71" s="49"/>
      <c r="F71" s="171"/>
      <c r="G71" s="33"/>
      <c r="H71" s="33"/>
      <c r="I71" s="175"/>
      <c r="J71" s="103"/>
      <c r="K71" s="62"/>
      <c r="L71" s="62"/>
      <c r="M71" s="203"/>
      <c r="N71" s="93"/>
    </row>
    <row r="72" spans="1:14" ht="27.75" customHeight="1">
      <c r="A72" s="38">
        <v>11</v>
      </c>
      <c r="B72" s="49"/>
      <c r="C72" s="76"/>
      <c r="D72" s="49"/>
      <c r="E72" s="49"/>
      <c r="F72" s="174"/>
      <c r="I72" s="51"/>
      <c r="J72" s="43"/>
      <c r="K72" s="62"/>
      <c r="L72" s="62"/>
      <c r="M72" s="95"/>
      <c r="N72" s="93"/>
    </row>
    <row r="73" spans="1:14" ht="27.75" customHeight="1">
      <c r="A73" s="38">
        <v>12</v>
      </c>
      <c r="B73" s="49"/>
      <c r="C73" s="76"/>
      <c r="D73" s="49"/>
      <c r="E73" s="49"/>
      <c r="F73" s="171"/>
      <c r="I73" s="211"/>
      <c r="J73" s="43"/>
      <c r="K73" s="62"/>
      <c r="L73" s="62"/>
      <c r="M73" s="95"/>
      <c r="N73" s="93"/>
    </row>
    <row r="74" spans="1:14" ht="27.75" customHeight="1">
      <c r="A74" s="38">
        <v>13</v>
      </c>
      <c r="B74" s="49"/>
      <c r="C74" s="76"/>
      <c r="D74" s="49"/>
      <c r="E74" s="49"/>
      <c r="F74" s="171"/>
      <c r="I74" s="51"/>
      <c r="J74" s="43"/>
      <c r="K74" s="62"/>
      <c r="L74" s="62"/>
      <c r="M74" s="95"/>
      <c r="N74" s="93"/>
    </row>
    <row r="75" spans="1:14" ht="27.75" customHeight="1">
      <c r="A75" s="38">
        <v>14</v>
      </c>
      <c r="B75" s="49"/>
      <c r="C75" s="76"/>
      <c r="D75" s="49"/>
      <c r="E75" s="49"/>
      <c r="F75" s="171"/>
      <c r="I75" s="51"/>
      <c r="J75" s="43"/>
      <c r="K75" s="62"/>
      <c r="L75" s="62"/>
      <c r="M75" s="95"/>
      <c r="N75" s="93"/>
    </row>
    <row r="76" spans="1:14" ht="27.75" customHeight="1">
      <c r="A76" s="38">
        <v>15</v>
      </c>
      <c r="B76" s="49"/>
      <c r="C76" s="76"/>
      <c r="D76" s="49"/>
      <c r="E76" s="49"/>
      <c r="F76" s="171"/>
      <c r="I76" s="51"/>
      <c r="J76" s="43"/>
      <c r="K76" s="62"/>
      <c r="L76" s="62"/>
      <c r="M76" s="95"/>
      <c r="N76" s="93"/>
    </row>
    <row r="77" spans="1:14" ht="27.75" customHeight="1">
      <c r="A77" s="38">
        <v>16</v>
      </c>
      <c r="B77" s="49"/>
      <c r="C77" s="76"/>
      <c r="D77" s="49"/>
      <c r="E77" s="49"/>
      <c r="F77" s="171"/>
      <c r="I77" s="51"/>
      <c r="J77" s="43"/>
      <c r="K77" s="62"/>
      <c r="L77" s="62"/>
      <c r="M77" s="95"/>
      <c r="N77" s="93"/>
    </row>
    <row r="78" spans="1:14" ht="27.75" customHeight="1">
      <c r="A78" s="38">
        <v>17</v>
      </c>
      <c r="B78" s="49"/>
      <c r="C78" s="76"/>
      <c r="D78" s="49"/>
      <c r="E78" s="49"/>
      <c r="F78" s="171"/>
      <c r="I78" s="51"/>
      <c r="J78" s="43"/>
      <c r="K78" s="62"/>
      <c r="L78" s="62"/>
      <c r="M78" s="95"/>
      <c r="N78" s="93"/>
    </row>
    <row r="79" spans="1:14" ht="27.75" customHeight="1">
      <c r="A79" s="38">
        <v>18</v>
      </c>
      <c r="B79" s="49"/>
      <c r="C79" s="76"/>
      <c r="D79" s="49"/>
      <c r="E79" s="49"/>
      <c r="F79" s="171"/>
      <c r="I79" s="197"/>
      <c r="J79" s="43"/>
      <c r="K79" s="62"/>
      <c r="L79" s="62"/>
      <c r="M79" s="95"/>
      <c r="N79" s="93"/>
    </row>
    <row r="80" spans="1:14" ht="27.75" customHeight="1">
      <c r="A80" s="38">
        <v>19</v>
      </c>
      <c r="B80" s="49"/>
      <c r="C80" s="76"/>
      <c r="D80" s="49"/>
      <c r="E80" s="49"/>
      <c r="F80" s="171"/>
      <c r="I80" s="51"/>
      <c r="J80" s="43"/>
      <c r="K80" s="62"/>
      <c r="L80" s="62"/>
      <c r="M80" s="95"/>
      <c r="N80" s="93"/>
    </row>
    <row r="81" spans="1:14" ht="27.75" customHeight="1">
      <c r="A81" s="38">
        <v>20</v>
      </c>
      <c r="B81" s="49"/>
      <c r="C81" s="76"/>
      <c r="D81" s="49"/>
      <c r="E81" s="49"/>
      <c r="F81" s="171"/>
      <c r="I81" s="51"/>
      <c r="J81" s="43"/>
      <c r="K81" s="62"/>
      <c r="L81" s="62"/>
      <c r="M81" s="95"/>
      <c r="N81" s="93"/>
    </row>
    <row r="82" spans="1:14" ht="27.75" customHeight="1">
      <c r="A82" s="38">
        <v>21</v>
      </c>
      <c r="B82" s="49"/>
      <c r="C82" s="76"/>
      <c r="D82" s="49"/>
      <c r="E82" s="49"/>
      <c r="F82" s="171"/>
      <c r="I82" s="51"/>
      <c r="J82" s="43"/>
      <c r="K82" s="62"/>
      <c r="L82" s="62"/>
      <c r="M82" s="95"/>
      <c r="N82" s="93"/>
    </row>
    <row r="83" spans="1:14" ht="27.75" customHeight="1">
      <c r="A83" s="38">
        <v>22</v>
      </c>
      <c r="B83" s="49"/>
      <c r="C83" s="76"/>
      <c r="D83" s="49"/>
      <c r="E83" s="49"/>
      <c r="F83" s="172"/>
      <c r="I83" s="51"/>
      <c r="J83" s="49"/>
      <c r="K83" s="62"/>
      <c r="L83" s="62"/>
      <c r="M83" s="95"/>
      <c r="N83" s="93"/>
    </row>
    <row r="84" spans="1:14" ht="27.75" customHeight="1">
      <c r="A84" s="38">
        <v>23</v>
      </c>
      <c r="B84" s="49"/>
      <c r="C84" s="76"/>
      <c r="D84" s="49"/>
      <c r="E84" s="49"/>
      <c r="F84" s="172"/>
      <c r="I84" s="51"/>
      <c r="J84" s="49"/>
      <c r="K84" s="49"/>
      <c r="L84" s="49"/>
      <c r="M84" s="95"/>
      <c r="N84" s="93"/>
    </row>
    <row r="85" spans="1:14" ht="27.75" customHeight="1">
      <c r="A85" s="38">
        <v>24</v>
      </c>
      <c r="B85" s="49"/>
      <c r="C85" s="76"/>
      <c r="D85" s="49"/>
      <c r="E85" s="49"/>
      <c r="F85" s="172"/>
      <c r="I85" s="51"/>
      <c r="J85" s="49"/>
      <c r="K85" s="49"/>
      <c r="L85" s="49"/>
      <c r="M85" s="95"/>
      <c r="N85" s="93"/>
    </row>
    <row r="86" spans="1:14" ht="27.75" customHeight="1">
      <c r="A86" s="38">
        <v>25</v>
      </c>
      <c r="B86" s="49"/>
      <c r="C86" s="76"/>
      <c r="D86" s="49"/>
      <c r="E86" s="49"/>
      <c r="F86" s="172"/>
      <c r="I86" s="51"/>
      <c r="J86" s="49"/>
      <c r="K86" s="49"/>
      <c r="L86" s="49"/>
      <c r="M86" s="95"/>
      <c r="N86" s="93"/>
    </row>
    <row r="87" spans="1:14" ht="27.75" customHeight="1">
      <c r="A87" s="38">
        <v>26</v>
      </c>
      <c r="B87" s="49"/>
      <c r="C87" s="76"/>
      <c r="D87" s="49"/>
      <c r="E87" s="49"/>
      <c r="F87" s="172"/>
      <c r="I87" s="51"/>
      <c r="J87" s="49"/>
      <c r="K87" s="49"/>
      <c r="L87" s="49"/>
      <c r="M87" s="95"/>
      <c r="N87" s="93"/>
    </row>
    <row r="88" spans="1:14" ht="27.75" customHeight="1">
      <c r="A88" s="38">
        <v>27</v>
      </c>
      <c r="B88" s="49"/>
      <c r="C88" s="76"/>
      <c r="D88" s="49"/>
      <c r="E88" s="49"/>
      <c r="F88" s="172"/>
      <c r="I88" s="51"/>
      <c r="J88" s="49"/>
      <c r="K88" s="49"/>
      <c r="L88" s="49"/>
      <c r="M88" s="95"/>
      <c r="N88" s="93"/>
    </row>
  </sheetData>
  <sheetProtection/>
  <mergeCells count="20">
    <mergeCell ref="A1:F1"/>
    <mergeCell ref="D6:D7"/>
    <mergeCell ref="E6:E7"/>
    <mergeCell ref="B6:C6"/>
    <mergeCell ref="A2:F2"/>
    <mergeCell ref="A3:F3"/>
    <mergeCell ref="A4:F4"/>
    <mergeCell ref="A5:F5"/>
    <mergeCell ref="A6:A7"/>
    <mergeCell ref="F6:F7"/>
    <mergeCell ref="I1:N1"/>
    <mergeCell ref="N6:N7"/>
    <mergeCell ref="H6:H7"/>
    <mergeCell ref="G6:G7"/>
    <mergeCell ref="M6:M7"/>
    <mergeCell ref="L6:L7"/>
    <mergeCell ref="K6:K7"/>
    <mergeCell ref="J6:J7"/>
    <mergeCell ref="I2:N2"/>
    <mergeCell ref="I6:I7"/>
  </mergeCells>
  <printOptions/>
  <pageMargins left="0.2" right="0.26" top="0.27" bottom="0.46" header="0.5" footer="0.46"/>
  <pageSetup horizontalDpi="600" verticalDpi="600" orientation="portrait" pageOrder="overThenDown" scale="84"/>
  <rowBreaks count="1" manualBreakCount="1">
    <brk id="34" max="13" man="1"/>
  </rowBreaks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Z81"/>
  <sheetViews>
    <sheetView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2" sqref="J12:J13"/>
    </sheetView>
  </sheetViews>
  <sheetFormatPr defaultColWidth="9.140625" defaultRowHeight="12.75"/>
  <cols>
    <col min="1" max="1" width="4.421875" style="4" customWidth="1"/>
    <col min="2" max="2" width="9.7109375" style="4" customWidth="1"/>
    <col min="3" max="3" width="33.8515625" style="68" customWidth="1"/>
    <col min="4" max="4" width="26.140625" style="4" customWidth="1"/>
    <col min="5" max="5" width="12.8515625" style="4" customWidth="1"/>
    <col min="6" max="6" width="7.421875" style="8" customWidth="1"/>
    <col min="7" max="7" width="6.421875" style="8" customWidth="1"/>
    <col min="8" max="8" width="16.8515625" style="4" customWidth="1"/>
    <col min="9" max="9" width="12.421875" style="4" customWidth="1"/>
    <col min="10" max="10" width="33.28125" style="4" customWidth="1"/>
    <col min="11" max="11" width="23.28125" style="4" customWidth="1"/>
    <col min="12" max="12" width="3.421875" style="0" customWidth="1"/>
    <col min="13" max="13" width="6.7109375" style="0" hidden="1" customWidth="1"/>
    <col min="14" max="16384" width="9.140625" style="12" customWidth="1"/>
  </cols>
  <sheetData>
    <row r="1" spans="1:13" ht="23.25" customHeight="1">
      <c r="A1" s="8"/>
      <c r="B1" s="457" t="s">
        <v>75</v>
      </c>
      <c r="C1" s="457"/>
      <c r="D1" s="457"/>
      <c r="E1" s="457"/>
      <c r="F1" s="180"/>
      <c r="G1" s="181"/>
      <c r="H1" s="458" t="s">
        <v>75</v>
      </c>
      <c r="I1" s="458"/>
      <c r="J1" s="458"/>
      <c r="K1" s="458"/>
      <c r="L1" s="458"/>
      <c r="M1" s="15"/>
    </row>
    <row r="2" spans="1:13" ht="18" customHeight="1" thickBot="1">
      <c r="A2" s="455" t="s">
        <v>18</v>
      </c>
      <c r="B2" s="455"/>
      <c r="C2" s="455"/>
      <c r="D2" s="455"/>
      <c r="E2" s="455"/>
      <c r="F2" s="180"/>
      <c r="G2" s="181"/>
      <c r="H2" s="455" t="s">
        <v>18</v>
      </c>
      <c r="I2" s="455"/>
      <c r="J2" s="455"/>
      <c r="K2" s="455"/>
      <c r="L2" s="455"/>
      <c r="M2" s="15"/>
    </row>
    <row r="3" spans="1:13" ht="30.75" thickBot="1" thickTop="1">
      <c r="A3" s="30"/>
      <c r="B3" s="17"/>
      <c r="C3" s="142" t="s">
        <v>59</v>
      </c>
      <c r="D3" s="18" t="s">
        <v>73</v>
      </c>
      <c r="E3" s="178" t="s">
        <v>74</v>
      </c>
      <c r="F3" s="46"/>
      <c r="G3" s="47"/>
      <c r="H3" s="179" t="s">
        <v>76</v>
      </c>
      <c r="I3" s="238" t="s">
        <v>77</v>
      </c>
      <c r="J3" s="152" t="s">
        <v>78</v>
      </c>
      <c r="K3" s="152" t="s">
        <v>79</v>
      </c>
      <c r="L3" s="153"/>
      <c r="M3" s="12"/>
    </row>
    <row r="4" spans="1:26" ht="27" customHeight="1" thickTop="1">
      <c r="A4" s="19">
        <f>MOD(ROW()-4,26)+1</f>
        <v>1</v>
      </c>
      <c r="B4" s="20" t="s">
        <v>71</v>
      </c>
      <c r="C4" s="54"/>
      <c r="D4" s="83"/>
      <c r="E4" s="459"/>
      <c r="F4" s="182"/>
      <c r="G4" s="183"/>
      <c r="H4" s="445"/>
      <c r="I4" s="460"/>
      <c r="J4" s="461"/>
      <c r="K4" s="48"/>
      <c r="L4" s="154">
        <v>1</v>
      </c>
      <c r="M4" s="55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27" customHeight="1">
      <c r="A5" s="19">
        <f aca="true" t="shared" si="0" ref="A5:A68">MOD(ROW()-4,26)+1</f>
        <v>2</v>
      </c>
      <c r="B5" s="21" t="s">
        <v>72</v>
      </c>
      <c r="C5" s="56"/>
      <c r="D5" s="84"/>
      <c r="E5" s="453"/>
      <c r="F5" s="182"/>
      <c r="G5" s="183"/>
      <c r="H5" s="445"/>
      <c r="I5" s="451"/>
      <c r="J5" s="462"/>
      <c r="K5" s="49"/>
      <c r="L5" s="93">
        <v>2</v>
      </c>
      <c r="M5" s="55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13" ht="27" customHeight="1">
      <c r="A6" s="19">
        <f t="shared" si="0"/>
        <v>3</v>
      </c>
      <c r="B6" s="45" t="s">
        <v>71</v>
      </c>
      <c r="C6" s="114"/>
      <c r="D6" s="85"/>
      <c r="E6" s="453"/>
      <c r="F6" s="184"/>
      <c r="G6" s="185"/>
      <c r="H6" s="445"/>
      <c r="I6" s="155"/>
      <c r="J6" s="91"/>
      <c r="K6" s="91"/>
      <c r="L6" s="26">
        <v>3</v>
      </c>
      <c r="M6" s="22"/>
    </row>
    <row r="7" spans="1:13" ht="27" customHeight="1">
      <c r="A7" s="19">
        <f t="shared" si="0"/>
        <v>4</v>
      </c>
      <c r="B7" s="21" t="s">
        <v>72</v>
      </c>
      <c r="C7" s="114"/>
      <c r="D7" s="85"/>
      <c r="E7" s="454"/>
      <c r="F7" s="184"/>
      <c r="G7" s="185"/>
      <c r="H7" s="445"/>
      <c r="I7" s="155"/>
      <c r="J7" s="91"/>
      <c r="K7" s="91"/>
      <c r="L7" s="26">
        <v>4</v>
      </c>
      <c r="M7" s="22"/>
    </row>
    <row r="8" spans="1:13" ht="27" customHeight="1">
      <c r="A8" s="19">
        <f t="shared" si="0"/>
        <v>5</v>
      </c>
      <c r="B8" s="21" t="s">
        <v>71</v>
      </c>
      <c r="C8" s="114"/>
      <c r="D8" s="86"/>
      <c r="E8" s="453"/>
      <c r="F8" s="184"/>
      <c r="G8" s="185"/>
      <c r="H8" s="450"/>
      <c r="I8" s="451"/>
      <c r="J8" s="456"/>
      <c r="K8" s="91"/>
      <c r="L8" s="26">
        <v>5</v>
      </c>
      <c r="M8" s="22"/>
    </row>
    <row r="9" spans="1:13" ht="27" customHeight="1">
      <c r="A9" s="19">
        <f t="shared" si="0"/>
        <v>6</v>
      </c>
      <c r="B9" s="21" t="s">
        <v>72</v>
      </c>
      <c r="C9" s="114"/>
      <c r="D9" s="85"/>
      <c r="E9" s="453"/>
      <c r="F9" s="184"/>
      <c r="G9" s="185"/>
      <c r="H9" s="450"/>
      <c r="I9" s="451"/>
      <c r="J9" s="456"/>
      <c r="K9" s="91"/>
      <c r="L9" s="26">
        <v>6</v>
      </c>
      <c r="M9" s="22"/>
    </row>
    <row r="10" spans="1:13" ht="27" customHeight="1">
      <c r="A10" s="19">
        <f t="shared" si="0"/>
        <v>7</v>
      </c>
      <c r="B10" s="21" t="s">
        <v>71</v>
      </c>
      <c r="C10" s="34"/>
      <c r="D10" s="84"/>
      <c r="E10" s="452"/>
      <c r="F10" s="186"/>
      <c r="G10" s="47"/>
      <c r="H10" s="445"/>
      <c r="I10" s="447"/>
      <c r="J10" s="448"/>
      <c r="K10" s="63"/>
      <c r="L10" s="26">
        <v>7</v>
      </c>
      <c r="M10" s="22"/>
    </row>
    <row r="11" spans="1:13" ht="24" customHeight="1">
      <c r="A11" s="19">
        <f t="shared" si="0"/>
        <v>8</v>
      </c>
      <c r="B11" s="21" t="s">
        <v>72</v>
      </c>
      <c r="C11" s="34"/>
      <c r="D11" s="84"/>
      <c r="E11" s="452"/>
      <c r="F11" s="186"/>
      <c r="G11" s="47"/>
      <c r="H11" s="445"/>
      <c r="I11" s="447"/>
      <c r="J11" s="448"/>
      <c r="K11" s="63"/>
      <c r="L11" s="26">
        <v>8</v>
      </c>
      <c r="M11" s="22"/>
    </row>
    <row r="12" spans="1:13" ht="24" customHeight="1">
      <c r="A12" s="19">
        <f t="shared" si="0"/>
        <v>9</v>
      </c>
      <c r="B12" s="21" t="s">
        <v>71</v>
      </c>
      <c r="C12" s="141"/>
      <c r="D12" s="87"/>
      <c r="E12" s="453"/>
      <c r="F12" s="186"/>
      <c r="G12" s="47"/>
      <c r="H12" s="450"/>
      <c r="I12" s="447"/>
      <c r="J12" s="448"/>
      <c r="K12" s="63"/>
      <c r="L12" s="26">
        <v>9</v>
      </c>
      <c r="M12" s="22"/>
    </row>
    <row r="13" spans="1:13" ht="24" customHeight="1">
      <c r="A13" s="19">
        <f t="shared" si="0"/>
        <v>10</v>
      </c>
      <c r="B13" s="21" t="s">
        <v>72</v>
      </c>
      <c r="C13" s="78"/>
      <c r="D13" s="88"/>
      <c r="E13" s="454"/>
      <c r="F13" s="186"/>
      <c r="G13" s="47"/>
      <c r="H13" s="450"/>
      <c r="I13" s="447"/>
      <c r="J13" s="448"/>
      <c r="K13" s="63"/>
      <c r="L13" s="26">
        <v>10</v>
      </c>
      <c r="M13" s="22"/>
    </row>
    <row r="14" spans="1:13" ht="24" customHeight="1">
      <c r="A14" s="19">
        <f t="shared" si="0"/>
        <v>11</v>
      </c>
      <c r="B14" s="21" t="s">
        <v>71</v>
      </c>
      <c r="C14" s="114"/>
      <c r="D14" s="116"/>
      <c r="E14" s="452"/>
      <c r="F14" s="186"/>
      <c r="G14" s="47"/>
      <c r="H14" s="450"/>
      <c r="I14" s="447"/>
      <c r="J14" s="448"/>
      <c r="K14" s="91"/>
      <c r="L14" s="26">
        <v>11</v>
      </c>
      <c r="M14" s="22"/>
    </row>
    <row r="15" spans="1:13" ht="24" customHeight="1">
      <c r="A15" s="19">
        <f t="shared" si="0"/>
        <v>12</v>
      </c>
      <c r="B15" s="21" t="s">
        <v>72</v>
      </c>
      <c r="C15" s="114"/>
      <c r="D15" s="115"/>
      <c r="E15" s="452"/>
      <c r="F15" s="186"/>
      <c r="G15" s="47"/>
      <c r="H15" s="450"/>
      <c r="I15" s="447"/>
      <c r="J15" s="448"/>
      <c r="K15" s="91"/>
      <c r="L15" s="26">
        <v>12</v>
      </c>
      <c r="M15" s="22"/>
    </row>
    <row r="16" spans="1:13" ht="24" customHeight="1">
      <c r="A16" s="19">
        <f t="shared" si="0"/>
        <v>13</v>
      </c>
      <c r="B16" s="21" t="s">
        <v>71</v>
      </c>
      <c r="C16" s="114"/>
      <c r="D16" s="158"/>
      <c r="E16" s="453"/>
      <c r="F16" s="186"/>
      <c r="G16" s="47"/>
      <c r="H16" s="450"/>
      <c r="I16" s="447"/>
      <c r="J16" s="447"/>
      <c r="K16" s="91"/>
      <c r="L16" s="26">
        <v>13</v>
      </c>
      <c r="M16" s="22"/>
    </row>
    <row r="17" spans="1:13" ht="24" customHeight="1">
      <c r="A17" s="19">
        <f t="shared" si="0"/>
        <v>14</v>
      </c>
      <c r="B17" s="143" t="s">
        <v>72</v>
      </c>
      <c r="C17" s="144"/>
      <c r="D17" s="91"/>
      <c r="E17" s="454"/>
      <c r="F17" s="186"/>
      <c r="G17" s="47"/>
      <c r="H17" s="450"/>
      <c r="I17" s="447"/>
      <c r="J17" s="447"/>
      <c r="K17" s="91"/>
      <c r="L17" s="26">
        <v>14</v>
      </c>
      <c r="M17" s="22"/>
    </row>
    <row r="18" spans="1:13" ht="24" customHeight="1">
      <c r="A18" s="19">
        <f t="shared" si="0"/>
        <v>15</v>
      </c>
      <c r="B18" s="143" t="s">
        <v>71</v>
      </c>
      <c r="C18" s="61"/>
      <c r="D18" s="91"/>
      <c r="E18" s="453"/>
      <c r="F18" s="184"/>
      <c r="G18" s="185"/>
      <c r="H18" s="445"/>
      <c r="I18" s="447"/>
      <c r="J18" s="447"/>
      <c r="K18" s="91"/>
      <c r="L18" s="26">
        <v>15</v>
      </c>
      <c r="M18" s="22"/>
    </row>
    <row r="19" spans="1:13" ht="24" customHeight="1">
      <c r="A19" s="19">
        <f t="shared" si="0"/>
        <v>16</v>
      </c>
      <c r="B19" s="143" t="s">
        <v>72</v>
      </c>
      <c r="C19" s="61"/>
      <c r="D19" s="91"/>
      <c r="E19" s="454"/>
      <c r="F19" s="184"/>
      <c r="G19" s="185"/>
      <c r="H19" s="445"/>
      <c r="I19" s="447"/>
      <c r="J19" s="447"/>
      <c r="K19" s="91"/>
      <c r="L19" s="26">
        <v>16</v>
      </c>
      <c r="M19" s="22"/>
    </row>
    <row r="20" spans="1:13" ht="24" customHeight="1">
      <c r="A20" s="19">
        <f t="shared" si="0"/>
        <v>17</v>
      </c>
      <c r="B20" s="143" t="s">
        <v>71</v>
      </c>
      <c r="C20" s="61"/>
      <c r="D20" s="91"/>
      <c r="E20" s="283"/>
      <c r="F20" s="184"/>
      <c r="G20" s="185"/>
      <c r="H20" s="445"/>
      <c r="I20" s="447"/>
      <c r="J20" s="463"/>
      <c r="K20" s="91"/>
      <c r="L20" s="26">
        <v>17</v>
      </c>
      <c r="M20" s="22"/>
    </row>
    <row r="21" spans="1:13" ht="24" customHeight="1">
      <c r="A21" s="19">
        <f t="shared" si="0"/>
        <v>18</v>
      </c>
      <c r="B21" s="143" t="s">
        <v>72</v>
      </c>
      <c r="C21" s="61"/>
      <c r="D21" s="91"/>
      <c r="E21" s="282"/>
      <c r="F21" s="184"/>
      <c r="G21" s="185"/>
      <c r="H21" s="445"/>
      <c r="I21" s="447"/>
      <c r="J21" s="463"/>
      <c r="K21" s="91"/>
      <c r="L21" s="26">
        <v>18</v>
      </c>
      <c r="M21" s="22"/>
    </row>
    <row r="22" spans="1:13" ht="24" customHeight="1">
      <c r="A22" s="19">
        <f t="shared" si="0"/>
        <v>19</v>
      </c>
      <c r="B22" s="143" t="s">
        <v>71</v>
      </c>
      <c r="C22" s="145"/>
      <c r="D22" s="91"/>
      <c r="E22" s="282"/>
      <c r="F22" s="186"/>
      <c r="G22" s="187"/>
      <c r="H22" s="445"/>
      <c r="I22" s="447"/>
      <c r="J22" s="448"/>
      <c r="K22" s="91"/>
      <c r="L22" s="26">
        <v>19</v>
      </c>
      <c r="M22" s="22"/>
    </row>
    <row r="23" spans="1:13" ht="24" customHeight="1">
      <c r="A23" s="19">
        <f t="shared" si="0"/>
        <v>20</v>
      </c>
      <c r="B23" s="143" t="s">
        <v>72</v>
      </c>
      <c r="C23" s="49"/>
      <c r="D23" s="91"/>
      <c r="E23" s="283"/>
      <c r="F23" s="188"/>
      <c r="G23" s="187"/>
      <c r="H23" s="445"/>
      <c r="I23" s="447"/>
      <c r="J23" s="448"/>
      <c r="K23" s="91"/>
      <c r="L23" s="26">
        <v>20</v>
      </c>
      <c r="M23" s="22"/>
    </row>
    <row r="24" spans="1:13" ht="24" customHeight="1">
      <c r="A24" s="19">
        <f t="shared" si="0"/>
        <v>21</v>
      </c>
      <c r="B24" s="143" t="s">
        <v>71</v>
      </c>
      <c r="C24" s="61"/>
      <c r="D24" s="241"/>
      <c r="E24" s="282"/>
      <c r="F24" s="186"/>
      <c r="G24" s="47"/>
      <c r="H24" s="445"/>
      <c r="I24" s="447"/>
      <c r="J24" s="448"/>
      <c r="K24" s="91"/>
      <c r="L24" s="26">
        <v>21</v>
      </c>
      <c r="M24" s="22"/>
    </row>
    <row r="25" spans="1:13" ht="24" customHeight="1">
      <c r="A25" s="19">
        <f t="shared" si="0"/>
        <v>22</v>
      </c>
      <c r="B25" s="143" t="s">
        <v>72</v>
      </c>
      <c r="C25" s="61"/>
      <c r="D25" s="241"/>
      <c r="E25" s="283"/>
      <c r="F25" s="186"/>
      <c r="G25" s="47"/>
      <c r="H25" s="445"/>
      <c r="I25" s="447"/>
      <c r="J25" s="448"/>
      <c r="K25" s="157"/>
      <c r="L25" s="26">
        <v>22</v>
      </c>
      <c r="M25" s="22"/>
    </row>
    <row r="26" spans="1:13" ht="24" customHeight="1">
      <c r="A26" s="19">
        <f t="shared" si="0"/>
        <v>23</v>
      </c>
      <c r="B26" s="143" t="s">
        <v>71</v>
      </c>
      <c r="C26" s="145"/>
      <c r="D26" s="241"/>
      <c r="E26" s="284"/>
      <c r="F26" s="186"/>
      <c r="G26" s="47"/>
      <c r="H26" s="445"/>
      <c r="I26" s="447"/>
      <c r="J26" s="448"/>
      <c r="K26" s="156"/>
      <c r="L26" s="26">
        <v>23</v>
      </c>
      <c r="M26" s="22"/>
    </row>
    <row r="27" spans="1:13" ht="24" customHeight="1">
      <c r="A27" s="19">
        <f t="shared" si="0"/>
        <v>24</v>
      </c>
      <c r="B27" s="143" t="s">
        <v>72</v>
      </c>
      <c r="C27" s="146"/>
      <c r="D27" s="241"/>
      <c r="E27" s="284"/>
      <c r="F27" s="186"/>
      <c r="G27" s="47"/>
      <c r="H27" s="445"/>
      <c r="I27" s="447"/>
      <c r="J27" s="449"/>
      <c r="K27" s="156"/>
      <c r="L27" s="26">
        <v>24</v>
      </c>
      <c r="M27" s="22"/>
    </row>
    <row r="28" spans="1:12" ht="24" customHeight="1">
      <c r="A28" s="19">
        <f>MOD(ROW()-4,26)+1</f>
        <v>25</v>
      </c>
      <c r="B28" s="143" t="s">
        <v>71</v>
      </c>
      <c r="C28" s="114"/>
      <c r="D28" s="206"/>
      <c r="E28" s="453"/>
      <c r="F28" s="186"/>
      <c r="G28" s="47"/>
      <c r="H28" s="445"/>
      <c r="I28" s="447"/>
      <c r="J28" s="464"/>
      <c r="K28" s="195"/>
      <c r="L28" s="26">
        <v>25</v>
      </c>
    </row>
    <row r="29" spans="1:12" ht="24" customHeight="1">
      <c r="A29" s="19">
        <f t="shared" si="0"/>
        <v>26</v>
      </c>
      <c r="B29" s="143" t="s">
        <v>72</v>
      </c>
      <c r="C29" s="114"/>
      <c r="D29" s="206"/>
      <c r="E29" s="453"/>
      <c r="F29" s="186"/>
      <c r="G29" s="47"/>
      <c r="H29" s="445"/>
      <c r="I29" s="447"/>
      <c r="J29" s="465"/>
      <c r="K29" s="195"/>
      <c r="L29" s="26">
        <v>26</v>
      </c>
    </row>
    <row r="30" spans="1:12" ht="24" customHeight="1">
      <c r="A30" s="19">
        <f t="shared" si="0"/>
        <v>1</v>
      </c>
      <c r="B30" s="143" t="s">
        <v>71</v>
      </c>
      <c r="C30" s="114"/>
      <c r="D30" s="206"/>
      <c r="E30" s="453"/>
      <c r="F30" s="186"/>
      <c r="G30" s="47"/>
      <c r="H30" s="445"/>
      <c r="I30" s="447"/>
      <c r="J30" s="240"/>
      <c r="K30" s="91"/>
      <c r="L30" s="217">
        <v>1</v>
      </c>
    </row>
    <row r="31" spans="1:12" ht="24" customHeight="1">
      <c r="A31" s="19">
        <f t="shared" si="0"/>
        <v>2</v>
      </c>
      <c r="B31" s="143" t="s">
        <v>72</v>
      </c>
      <c r="C31" s="114"/>
      <c r="D31" s="206"/>
      <c r="E31" s="454"/>
      <c r="F31" s="186"/>
      <c r="G31" s="47"/>
      <c r="H31" s="445"/>
      <c r="I31" s="447"/>
      <c r="J31" s="219"/>
      <c r="K31" s="91"/>
      <c r="L31" s="217">
        <v>2</v>
      </c>
    </row>
    <row r="32" spans="1:12" ht="24" customHeight="1">
      <c r="A32" s="19">
        <f t="shared" si="0"/>
        <v>3</v>
      </c>
      <c r="B32" s="143" t="s">
        <v>71</v>
      </c>
      <c r="C32" s="114"/>
      <c r="D32" s="214"/>
      <c r="E32" s="453"/>
      <c r="F32" s="186"/>
      <c r="G32" s="47"/>
      <c r="H32" s="445"/>
      <c r="I32" s="447"/>
      <c r="J32" s="240"/>
      <c r="K32" s="91"/>
      <c r="L32" s="217">
        <v>3</v>
      </c>
    </row>
    <row r="33" spans="1:12" ht="24" customHeight="1">
      <c r="A33" s="19">
        <f t="shared" si="0"/>
        <v>4</v>
      </c>
      <c r="B33" s="143" t="s">
        <v>72</v>
      </c>
      <c r="C33" s="114"/>
      <c r="D33" s="214"/>
      <c r="E33" s="454"/>
      <c r="F33" s="186"/>
      <c r="G33" s="47"/>
      <c r="H33" s="445"/>
      <c r="I33" s="447"/>
      <c r="J33" s="219"/>
      <c r="K33" s="91"/>
      <c r="L33" s="217">
        <v>4</v>
      </c>
    </row>
    <row r="34" spans="1:12" ht="24" customHeight="1">
      <c r="A34" s="19">
        <f t="shared" si="0"/>
        <v>5</v>
      </c>
      <c r="B34" s="143" t="s">
        <v>71</v>
      </c>
      <c r="C34" s="114"/>
      <c r="D34" s="214"/>
      <c r="E34" s="453"/>
      <c r="F34" s="186"/>
      <c r="G34" s="47"/>
      <c r="H34" s="445"/>
      <c r="I34" s="447"/>
      <c r="J34" s="240"/>
      <c r="K34" s="91"/>
      <c r="L34" s="217">
        <v>5</v>
      </c>
    </row>
    <row r="35" spans="1:12" ht="24" customHeight="1">
      <c r="A35" s="19">
        <f t="shared" si="0"/>
        <v>6</v>
      </c>
      <c r="B35" s="143" t="s">
        <v>72</v>
      </c>
      <c r="C35" s="114"/>
      <c r="D35" s="214"/>
      <c r="E35" s="453"/>
      <c r="F35" s="186"/>
      <c r="G35" s="47"/>
      <c r="H35" s="445"/>
      <c r="I35" s="446"/>
      <c r="J35" s="219"/>
      <c r="K35" s="239"/>
      <c r="L35" s="217">
        <v>6</v>
      </c>
    </row>
    <row r="36" spans="1:12" ht="24" customHeight="1">
      <c r="A36" s="19">
        <f t="shared" si="0"/>
        <v>7</v>
      </c>
      <c r="B36" s="143" t="s">
        <v>71</v>
      </c>
      <c r="C36" s="114"/>
      <c r="D36" s="214"/>
      <c r="E36" s="453"/>
      <c r="F36" s="186"/>
      <c r="G36" s="47"/>
      <c r="H36" s="445"/>
      <c r="I36" s="446"/>
      <c r="J36" s="195"/>
      <c r="K36" s="239"/>
      <c r="L36" s="217">
        <v>7</v>
      </c>
    </row>
    <row r="37" spans="1:12" ht="24" customHeight="1">
      <c r="A37" s="19">
        <f t="shared" si="0"/>
        <v>8</v>
      </c>
      <c r="B37" s="143" t="s">
        <v>72</v>
      </c>
      <c r="C37" s="114"/>
      <c r="D37" s="214"/>
      <c r="E37" s="453"/>
      <c r="F37" s="186"/>
      <c r="G37" s="47"/>
      <c r="H37" s="445"/>
      <c r="I37" s="447"/>
      <c r="J37" s="219"/>
      <c r="K37" s="91"/>
      <c r="L37" s="217">
        <v>8</v>
      </c>
    </row>
    <row r="38" spans="1:12" ht="24" customHeight="1">
      <c r="A38" s="19">
        <f t="shared" si="0"/>
        <v>9</v>
      </c>
      <c r="B38" s="143" t="s">
        <v>71</v>
      </c>
      <c r="C38" s="243"/>
      <c r="D38" s="214"/>
      <c r="E38" s="285"/>
      <c r="F38" s="186"/>
      <c r="G38" s="47"/>
      <c r="H38" s="445"/>
      <c r="I38" s="446"/>
      <c r="J38" s="195"/>
      <c r="K38" s="244"/>
      <c r="L38" s="217">
        <v>9</v>
      </c>
    </row>
    <row r="39" spans="1:12" ht="24" customHeight="1">
      <c r="A39" s="19">
        <f t="shared" si="0"/>
        <v>10</v>
      </c>
      <c r="B39" s="143" t="s">
        <v>72</v>
      </c>
      <c r="C39" s="243"/>
      <c r="D39" s="214"/>
      <c r="E39" s="286"/>
      <c r="F39" s="186"/>
      <c r="G39" s="47"/>
      <c r="H39" s="445"/>
      <c r="I39" s="447"/>
      <c r="J39" s="219"/>
      <c r="K39" s="244"/>
      <c r="L39" s="217">
        <v>10</v>
      </c>
    </row>
    <row r="40" spans="1:12" ht="24" customHeight="1">
      <c r="A40" s="19">
        <f t="shared" si="0"/>
        <v>11</v>
      </c>
      <c r="B40" s="143" t="s">
        <v>71</v>
      </c>
      <c r="C40" s="243"/>
      <c r="D40" s="214"/>
      <c r="E40" s="285"/>
      <c r="F40" s="186"/>
      <c r="G40" s="47"/>
      <c r="H40" s="445"/>
      <c r="I40" s="446"/>
      <c r="J40" s="218"/>
      <c r="K40" s="244"/>
      <c r="L40" s="217">
        <v>11</v>
      </c>
    </row>
    <row r="41" spans="1:12" ht="24" customHeight="1">
      <c r="A41" s="19">
        <f t="shared" si="0"/>
        <v>12</v>
      </c>
      <c r="B41" s="143" t="s">
        <v>72</v>
      </c>
      <c r="C41" s="243"/>
      <c r="D41" s="214"/>
      <c r="E41" s="286"/>
      <c r="F41" s="186"/>
      <c r="G41" s="47"/>
      <c r="H41" s="445"/>
      <c r="I41" s="447"/>
      <c r="J41" s="195"/>
      <c r="K41" s="244"/>
      <c r="L41" s="217">
        <v>12</v>
      </c>
    </row>
    <row r="42" spans="1:12" ht="24" customHeight="1">
      <c r="A42" s="19">
        <f t="shared" si="0"/>
        <v>13</v>
      </c>
      <c r="B42" s="143" t="s">
        <v>71</v>
      </c>
      <c r="C42" s="243"/>
      <c r="D42" s="206"/>
      <c r="E42" s="285"/>
      <c r="F42" s="186"/>
      <c r="G42" s="47"/>
      <c r="H42" s="445"/>
      <c r="I42" s="446"/>
      <c r="K42" s="207"/>
      <c r="L42" s="217">
        <v>13</v>
      </c>
    </row>
    <row r="43" spans="1:12" ht="24" customHeight="1">
      <c r="A43" s="19">
        <f t="shared" si="0"/>
        <v>14</v>
      </c>
      <c r="B43" s="143" t="s">
        <v>72</v>
      </c>
      <c r="C43" s="243"/>
      <c r="D43" s="206"/>
      <c r="E43" s="286"/>
      <c r="F43" s="186"/>
      <c r="G43" s="47"/>
      <c r="H43" s="445"/>
      <c r="I43" s="447"/>
      <c r="J43" s="195"/>
      <c r="K43" s="207"/>
      <c r="L43" s="217">
        <v>14</v>
      </c>
    </row>
    <row r="44" spans="1:12" ht="24" customHeight="1">
      <c r="A44" s="19">
        <f t="shared" si="0"/>
        <v>15</v>
      </c>
      <c r="B44" s="143" t="s">
        <v>71</v>
      </c>
      <c r="C44" s="243"/>
      <c r="D44" s="206"/>
      <c r="E44" s="285"/>
      <c r="F44" s="186"/>
      <c r="G44" s="47"/>
      <c r="H44" s="445"/>
      <c r="I44" s="446"/>
      <c r="K44" s="91"/>
      <c r="L44" s="217">
        <v>15</v>
      </c>
    </row>
    <row r="45" spans="1:12" ht="24" customHeight="1">
      <c r="A45" s="19">
        <f t="shared" si="0"/>
        <v>16</v>
      </c>
      <c r="B45" s="143" t="s">
        <v>72</v>
      </c>
      <c r="C45" s="243"/>
      <c r="D45" s="206"/>
      <c r="E45" s="286"/>
      <c r="F45" s="186"/>
      <c r="G45" s="47"/>
      <c r="H45" s="445"/>
      <c r="I45" s="447"/>
      <c r="J45" s="195"/>
      <c r="K45" s="91"/>
      <c r="L45" s="217">
        <v>16</v>
      </c>
    </row>
    <row r="46" spans="1:12" ht="24" customHeight="1">
      <c r="A46" s="19">
        <f t="shared" si="0"/>
        <v>17</v>
      </c>
      <c r="B46" s="143" t="s">
        <v>71</v>
      </c>
      <c r="C46" s="243"/>
      <c r="D46" s="206"/>
      <c r="E46" s="285"/>
      <c r="F46" s="186"/>
      <c r="G46" s="47"/>
      <c r="H46" s="445"/>
      <c r="I46" s="446"/>
      <c r="J46" s="219"/>
      <c r="K46" s="91"/>
      <c r="L46" s="217">
        <v>17</v>
      </c>
    </row>
    <row r="47" spans="1:12" ht="24" customHeight="1">
      <c r="A47" s="19">
        <f t="shared" si="0"/>
        <v>18</v>
      </c>
      <c r="B47" s="143" t="s">
        <v>72</v>
      </c>
      <c r="C47" s="243"/>
      <c r="D47" s="206"/>
      <c r="E47" s="287"/>
      <c r="F47" s="186"/>
      <c r="G47" s="47"/>
      <c r="H47" s="445"/>
      <c r="I47" s="447"/>
      <c r="J47" s="195"/>
      <c r="K47" s="91"/>
      <c r="L47" s="217">
        <v>18</v>
      </c>
    </row>
    <row r="48" spans="1:12" ht="24" customHeight="1">
      <c r="A48" s="19">
        <f t="shared" si="0"/>
        <v>19</v>
      </c>
      <c r="B48" s="143" t="s">
        <v>71</v>
      </c>
      <c r="C48" s="114"/>
      <c r="D48" s="21"/>
      <c r="E48" s="287"/>
      <c r="F48" s="186"/>
      <c r="G48" s="47"/>
      <c r="H48" s="207"/>
      <c r="I48" s="207"/>
      <c r="J48" s="207"/>
      <c r="K48" s="207"/>
      <c r="L48" s="217">
        <v>19</v>
      </c>
    </row>
    <row r="49" spans="1:12" ht="24" customHeight="1">
      <c r="A49" s="19">
        <f>MOD(ROW()-4,26)+1</f>
        <v>20</v>
      </c>
      <c r="B49" s="143" t="s">
        <v>72</v>
      </c>
      <c r="C49" s="114"/>
      <c r="D49" s="21"/>
      <c r="E49" s="287"/>
      <c r="F49" s="186"/>
      <c r="G49" s="47"/>
      <c r="H49" s="207"/>
      <c r="I49" s="207"/>
      <c r="J49" s="207"/>
      <c r="K49" s="207"/>
      <c r="L49" s="217">
        <v>20</v>
      </c>
    </row>
    <row r="50" spans="1:12" ht="24" customHeight="1">
      <c r="A50" s="19">
        <f t="shared" si="0"/>
        <v>21</v>
      </c>
      <c r="B50" s="143" t="s">
        <v>71</v>
      </c>
      <c r="C50" s="114"/>
      <c r="D50" s="21"/>
      <c r="E50" s="287"/>
      <c r="F50" s="186"/>
      <c r="G50" s="47"/>
      <c r="H50" s="207"/>
      <c r="I50" s="207"/>
      <c r="J50" s="207"/>
      <c r="K50" s="207"/>
      <c r="L50" s="217">
        <v>21</v>
      </c>
    </row>
    <row r="51" spans="1:12" ht="24" customHeight="1">
      <c r="A51" s="19">
        <f t="shared" si="0"/>
        <v>22</v>
      </c>
      <c r="B51" s="143" t="s">
        <v>72</v>
      </c>
      <c r="C51" s="114"/>
      <c r="D51" s="21"/>
      <c r="E51" s="287"/>
      <c r="F51" s="186"/>
      <c r="G51" s="47"/>
      <c r="H51" s="207"/>
      <c r="I51" s="207"/>
      <c r="J51" s="207"/>
      <c r="K51" s="207"/>
      <c r="L51" s="217">
        <v>22</v>
      </c>
    </row>
    <row r="52" spans="1:12" ht="24" customHeight="1">
      <c r="A52" s="19">
        <f t="shared" si="0"/>
        <v>23</v>
      </c>
      <c r="B52" s="143" t="s">
        <v>71</v>
      </c>
      <c r="C52" s="114"/>
      <c r="D52" s="21"/>
      <c r="E52" s="287"/>
      <c r="F52" s="186"/>
      <c r="G52" s="47"/>
      <c r="H52" s="207"/>
      <c r="I52" s="207"/>
      <c r="J52" s="207"/>
      <c r="K52" s="207"/>
      <c r="L52" s="217">
        <v>23</v>
      </c>
    </row>
    <row r="53" spans="1:12" ht="24" customHeight="1">
      <c r="A53" s="19">
        <f t="shared" si="0"/>
        <v>24</v>
      </c>
      <c r="B53" s="143" t="s">
        <v>72</v>
      </c>
      <c r="C53" s="114"/>
      <c r="D53" s="21"/>
      <c r="E53" s="287"/>
      <c r="F53" s="186"/>
      <c r="G53" s="47"/>
      <c r="H53" s="207"/>
      <c r="I53" s="207"/>
      <c r="J53" s="207"/>
      <c r="K53" s="207"/>
      <c r="L53" s="217">
        <v>24</v>
      </c>
    </row>
    <row r="54" spans="1:12" ht="24" customHeight="1">
      <c r="A54" s="19">
        <f>MOD(ROW()-4,26)+1</f>
        <v>25</v>
      </c>
      <c r="B54" s="143" t="s">
        <v>71</v>
      </c>
      <c r="C54" s="114"/>
      <c r="D54" s="21"/>
      <c r="E54" s="287"/>
      <c r="F54" s="186"/>
      <c r="G54" s="47"/>
      <c r="H54" s="207"/>
      <c r="I54" s="207"/>
      <c r="J54" s="207"/>
      <c r="K54" s="207"/>
      <c r="L54" s="217">
        <v>25</v>
      </c>
    </row>
    <row r="55" spans="1:12" ht="24" customHeight="1">
      <c r="A55" s="19">
        <f t="shared" si="0"/>
        <v>26</v>
      </c>
      <c r="B55" s="143" t="s">
        <v>72</v>
      </c>
      <c r="C55" s="114"/>
      <c r="D55" s="21"/>
      <c r="E55" s="287"/>
      <c r="F55" s="186"/>
      <c r="G55" s="47"/>
      <c r="I55" s="207"/>
      <c r="J55" s="207"/>
      <c r="K55" s="207"/>
      <c r="L55" s="217">
        <v>26</v>
      </c>
    </row>
    <row r="56" spans="1:12" ht="24" customHeight="1">
      <c r="A56" s="19">
        <f t="shared" si="0"/>
        <v>1</v>
      </c>
      <c r="B56" s="143" t="s">
        <v>71</v>
      </c>
      <c r="C56" s="114"/>
      <c r="D56" s="206"/>
      <c r="E56" s="466"/>
      <c r="F56" s="186"/>
      <c r="G56" s="47"/>
      <c r="H56" s="445"/>
      <c r="I56" s="447"/>
      <c r="J56" s="219"/>
      <c r="K56" s="91"/>
      <c r="L56" s="217">
        <v>1</v>
      </c>
    </row>
    <row r="57" spans="1:12" ht="24" customHeight="1">
      <c r="A57" s="19">
        <f t="shared" si="0"/>
        <v>2</v>
      </c>
      <c r="B57" s="143" t="s">
        <v>72</v>
      </c>
      <c r="C57" s="114"/>
      <c r="D57" s="206"/>
      <c r="E57" s="467"/>
      <c r="F57" s="186"/>
      <c r="G57" s="47"/>
      <c r="H57" s="445"/>
      <c r="I57" s="447"/>
      <c r="J57" s="219"/>
      <c r="K57" s="91"/>
      <c r="L57" s="217">
        <v>2</v>
      </c>
    </row>
    <row r="58" spans="1:12" ht="24" customHeight="1">
      <c r="A58" s="19">
        <f t="shared" si="0"/>
        <v>3</v>
      </c>
      <c r="B58" s="143" t="s">
        <v>71</v>
      </c>
      <c r="C58" s="114"/>
      <c r="D58" s="214"/>
      <c r="E58" s="468"/>
      <c r="F58" s="186"/>
      <c r="G58" s="47"/>
      <c r="H58" s="445"/>
      <c r="I58" s="447"/>
      <c r="J58" s="218"/>
      <c r="K58" s="91"/>
      <c r="L58" s="217">
        <v>3</v>
      </c>
    </row>
    <row r="59" spans="1:12" ht="24" customHeight="1">
      <c r="A59" s="19">
        <f t="shared" si="0"/>
        <v>4</v>
      </c>
      <c r="B59" s="143" t="s">
        <v>72</v>
      </c>
      <c r="C59" s="114"/>
      <c r="D59" s="214"/>
      <c r="E59" s="469"/>
      <c r="F59" s="186"/>
      <c r="G59" s="47"/>
      <c r="H59" s="445"/>
      <c r="I59" s="447"/>
      <c r="J59" s="218"/>
      <c r="K59" s="91"/>
      <c r="L59" s="217">
        <v>4</v>
      </c>
    </row>
    <row r="60" spans="1:12" ht="24" customHeight="1">
      <c r="A60" s="19">
        <f t="shared" si="0"/>
        <v>5</v>
      </c>
      <c r="B60" s="143" t="s">
        <v>71</v>
      </c>
      <c r="C60" s="114"/>
      <c r="D60" s="214"/>
      <c r="E60" s="468"/>
      <c r="F60" s="186"/>
      <c r="G60" s="47"/>
      <c r="H60" s="445"/>
      <c r="I60" s="447"/>
      <c r="J60" s="219"/>
      <c r="K60" s="91"/>
      <c r="L60" s="217">
        <v>5</v>
      </c>
    </row>
    <row r="61" spans="1:12" ht="24" customHeight="1">
      <c r="A61" s="19">
        <f t="shared" si="0"/>
        <v>6</v>
      </c>
      <c r="B61" s="143" t="s">
        <v>72</v>
      </c>
      <c r="C61" s="114"/>
      <c r="D61" s="214"/>
      <c r="E61" s="468"/>
      <c r="F61" s="186"/>
      <c r="G61" s="47"/>
      <c r="H61" s="445"/>
      <c r="I61" s="447"/>
      <c r="J61" s="219"/>
      <c r="K61" s="91"/>
      <c r="L61" s="217">
        <v>6</v>
      </c>
    </row>
    <row r="62" spans="1:12" ht="24" customHeight="1">
      <c r="A62" s="19">
        <f t="shared" si="0"/>
        <v>7</v>
      </c>
      <c r="B62" s="143" t="s">
        <v>71</v>
      </c>
      <c r="C62" s="114"/>
      <c r="D62" s="214"/>
      <c r="E62" s="468"/>
      <c r="F62" s="186"/>
      <c r="G62" s="47"/>
      <c r="H62" s="445"/>
      <c r="I62" s="447"/>
      <c r="J62" s="215"/>
      <c r="K62" s="91"/>
      <c r="L62" s="217">
        <v>7</v>
      </c>
    </row>
    <row r="63" spans="1:12" ht="24" customHeight="1">
      <c r="A63" s="19">
        <f t="shared" si="0"/>
        <v>8</v>
      </c>
      <c r="B63" s="143" t="s">
        <v>72</v>
      </c>
      <c r="C63" s="114"/>
      <c r="D63" s="214"/>
      <c r="E63" s="468"/>
      <c r="F63" s="186"/>
      <c r="G63" s="47"/>
      <c r="H63" s="445"/>
      <c r="I63" s="447"/>
      <c r="J63" s="216"/>
      <c r="K63" s="91"/>
      <c r="L63" s="217">
        <v>8</v>
      </c>
    </row>
    <row r="64" spans="1:12" ht="24" customHeight="1">
      <c r="A64" s="19">
        <f t="shared" si="0"/>
        <v>9</v>
      </c>
      <c r="B64" s="143" t="s">
        <v>71</v>
      </c>
      <c r="C64" s="114"/>
      <c r="D64" s="21"/>
      <c r="F64" s="186"/>
      <c r="G64" s="47"/>
      <c r="I64" s="207"/>
      <c r="J64" s="207"/>
      <c r="K64" s="207"/>
      <c r="L64" s="217">
        <v>9</v>
      </c>
    </row>
    <row r="65" spans="1:12" ht="24" customHeight="1">
      <c r="A65" s="19">
        <f t="shared" si="0"/>
        <v>10</v>
      </c>
      <c r="B65" s="143" t="s">
        <v>72</v>
      </c>
      <c r="C65" s="114"/>
      <c r="D65" s="21"/>
      <c r="F65" s="186"/>
      <c r="G65" s="47"/>
      <c r="I65" s="207"/>
      <c r="J65" s="207"/>
      <c r="K65" s="207"/>
      <c r="L65" s="217">
        <v>10</v>
      </c>
    </row>
    <row r="66" spans="1:12" ht="24" customHeight="1">
      <c r="A66" s="19">
        <f t="shared" si="0"/>
        <v>11</v>
      </c>
      <c r="B66" s="143" t="s">
        <v>71</v>
      </c>
      <c r="C66" s="114"/>
      <c r="D66" s="21"/>
      <c r="F66" s="186"/>
      <c r="G66" s="47"/>
      <c r="I66" s="207"/>
      <c r="J66" s="207"/>
      <c r="K66" s="207"/>
      <c r="L66" s="217">
        <v>11</v>
      </c>
    </row>
    <row r="67" spans="1:12" ht="24" customHeight="1">
      <c r="A67" s="19">
        <f t="shared" si="0"/>
        <v>12</v>
      </c>
      <c r="B67" s="143" t="s">
        <v>72</v>
      </c>
      <c r="C67" s="114"/>
      <c r="D67" s="21"/>
      <c r="F67" s="186"/>
      <c r="G67" s="47"/>
      <c r="I67" s="207"/>
      <c r="J67" s="207"/>
      <c r="K67" s="207"/>
      <c r="L67" s="217">
        <v>12</v>
      </c>
    </row>
    <row r="68" spans="1:12" ht="24" customHeight="1">
      <c r="A68" s="19">
        <f t="shared" si="0"/>
        <v>13</v>
      </c>
      <c r="B68" s="143" t="s">
        <v>71</v>
      </c>
      <c r="C68" s="114"/>
      <c r="D68" s="21"/>
      <c r="F68" s="186"/>
      <c r="G68" s="47"/>
      <c r="I68" s="207"/>
      <c r="J68" s="207"/>
      <c r="K68" s="207"/>
      <c r="L68" s="217">
        <v>13</v>
      </c>
    </row>
    <row r="69" spans="1:12" ht="24" customHeight="1">
      <c r="A69" s="19">
        <f aca="true" t="shared" si="1" ref="A69:A81">MOD(ROW()-4,26)+1</f>
        <v>14</v>
      </c>
      <c r="B69" s="143" t="s">
        <v>72</v>
      </c>
      <c r="C69" s="114"/>
      <c r="D69" s="21"/>
      <c r="F69" s="186"/>
      <c r="G69" s="47"/>
      <c r="I69" s="207"/>
      <c r="J69" s="207"/>
      <c r="K69" s="207"/>
      <c r="L69" s="217">
        <v>14</v>
      </c>
    </row>
    <row r="70" spans="1:12" ht="24" customHeight="1">
      <c r="A70" s="19">
        <f t="shared" si="1"/>
        <v>15</v>
      </c>
      <c r="B70" s="143" t="s">
        <v>71</v>
      </c>
      <c r="C70" s="114"/>
      <c r="D70" s="21"/>
      <c r="F70" s="186"/>
      <c r="G70" s="47"/>
      <c r="I70" s="207"/>
      <c r="J70" s="207"/>
      <c r="K70" s="207"/>
      <c r="L70" s="217">
        <v>15</v>
      </c>
    </row>
    <row r="71" spans="1:12" ht="24" customHeight="1">
      <c r="A71" s="19">
        <f t="shared" si="1"/>
        <v>16</v>
      </c>
      <c r="B71" s="143" t="s">
        <v>72</v>
      </c>
      <c r="C71" s="114"/>
      <c r="D71" s="21"/>
      <c r="F71" s="186"/>
      <c r="G71" s="47"/>
      <c r="I71" s="207"/>
      <c r="J71" s="207"/>
      <c r="K71" s="207"/>
      <c r="L71" s="217">
        <v>16</v>
      </c>
    </row>
    <row r="72" spans="1:12" ht="24" customHeight="1">
      <c r="A72" s="19">
        <f t="shared" si="1"/>
        <v>17</v>
      </c>
      <c r="B72" s="143" t="s">
        <v>71</v>
      </c>
      <c r="C72" s="114"/>
      <c r="D72" s="21"/>
      <c r="F72" s="186"/>
      <c r="G72" s="47"/>
      <c r="I72" s="207"/>
      <c r="J72" s="207"/>
      <c r="K72" s="207"/>
      <c r="L72" s="217">
        <v>17</v>
      </c>
    </row>
    <row r="73" spans="1:12" ht="24" customHeight="1">
      <c r="A73" s="19">
        <f t="shared" si="1"/>
        <v>18</v>
      </c>
      <c r="B73" s="143" t="s">
        <v>72</v>
      </c>
      <c r="C73" s="114"/>
      <c r="D73" s="21"/>
      <c r="F73" s="186"/>
      <c r="G73" s="47"/>
      <c r="I73" s="207"/>
      <c r="J73" s="207"/>
      <c r="K73" s="207"/>
      <c r="L73" s="217">
        <v>18</v>
      </c>
    </row>
    <row r="74" spans="1:12" ht="24" customHeight="1">
      <c r="A74" s="19">
        <f t="shared" si="1"/>
        <v>19</v>
      </c>
      <c r="B74" s="143" t="s">
        <v>71</v>
      </c>
      <c r="C74" s="114"/>
      <c r="D74" s="21"/>
      <c r="F74" s="186"/>
      <c r="G74" s="47"/>
      <c r="I74" s="207"/>
      <c r="J74" s="207"/>
      <c r="K74" s="207"/>
      <c r="L74" s="217">
        <v>19</v>
      </c>
    </row>
    <row r="75" spans="1:12" ht="24" customHeight="1">
      <c r="A75" s="19">
        <f>MOD(ROW()-4,26)+1</f>
        <v>20</v>
      </c>
      <c r="B75" s="143" t="s">
        <v>72</v>
      </c>
      <c r="C75" s="114"/>
      <c r="D75" s="21"/>
      <c r="F75" s="186"/>
      <c r="G75" s="47"/>
      <c r="I75" s="207"/>
      <c r="J75" s="207"/>
      <c r="K75" s="207"/>
      <c r="L75" s="217">
        <v>20</v>
      </c>
    </row>
    <row r="76" spans="1:12" ht="24" customHeight="1">
      <c r="A76" s="19">
        <f t="shared" si="1"/>
        <v>21</v>
      </c>
      <c r="B76" s="143" t="s">
        <v>71</v>
      </c>
      <c r="C76" s="114"/>
      <c r="D76" s="21"/>
      <c r="F76" s="186"/>
      <c r="G76" s="47"/>
      <c r="I76" s="207"/>
      <c r="J76" s="207"/>
      <c r="K76" s="207"/>
      <c r="L76" s="217">
        <v>21</v>
      </c>
    </row>
    <row r="77" spans="1:12" ht="24" customHeight="1">
      <c r="A77" s="19">
        <f t="shared" si="1"/>
        <v>22</v>
      </c>
      <c r="B77" s="143" t="s">
        <v>72</v>
      </c>
      <c r="C77" s="114"/>
      <c r="D77" s="21"/>
      <c r="F77" s="186"/>
      <c r="G77" s="47"/>
      <c r="I77" s="207"/>
      <c r="J77" s="207"/>
      <c r="K77" s="207"/>
      <c r="L77" s="217">
        <v>22</v>
      </c>
    </row>
    <row r="78" spans="1:12" ht="24" customHeight="1">
      <c r="A78" s="19">
        <f t="shared" si="1"/>
        <v>23</v>
      </c>
      <c r="B78" s="143" t="s">
        <v>71</v>
      </c>
      <c r="C78" s="114"/>
      <c r="D78" s="21"/>
      <c r="F78" s="186"/>
      <c r="G78" s="47"/>
      <c r="I78" s="207"/>
      <c r="J78" s="207"/>
      <c r="K78" s="207"/>
      <c r="L78" s="217">
        <v>23</v>
      </c>
    </row>
    <row r="79" spans="1:12" ht="24" customHeight="1">
      <c r="A79" s="19">
        <f t="shared" si="1"/>
        <v>24</v>
      </c>
      <c r="B79" s="143" t="s">
        <v>72</v>
      </c>
      <c r="C79" s="114"/>
      <c r="D79" s="21"/>
      <c r="F79" s="186"/>
      <c r="G79" s="47"/>
      <c r="I79" s="207"/>
      <c r="J79" s="207"/>
      <c r="K79" s="207"/>
      <c r="L79" s="217">
        <v>24</v>
      </c>
    </row>
    <row r="80" spans="1:12" ht="24" customHeight="1">
      <c r="A80" s="19">
        <f>MOD(ROW()-4,26)+1</f>
        <v>25</v>
      </c>
      <c r="B80" s="143" t="s">
        <v>71</v>
      </c>
      <c r="C80" s="114"/>
      <c r="D80" s="21"/>
      <c r="F80" s="186"/>
      <c r="G80" s="47"/>
      <c r="I80" s="207"/>
      <c r="J80" s="207"/>
      <c r="K80" s="207"/>
      <c r="L80" s="217">
        <v>25</v>
      </c>
    </row>
    <row r="81" spans="1:12" ht="24" customHeight="1">
      <c r="A81" s="19">
        <f t="shared" si="1"/>
        <v>26</v>
      </c>
      <c r="B81" s="143" t="s">
        <v>72</v>
      </c>
      <c r="C81" s="114"/>
      <c r="D81" s="21"/>
      <c r="F81" s="186"/>
      <c r="G81" s="47"/>
      <c r="I81" s="207"/>
      <c r="J81" s="207"/>
      <c r="K81" s="207"/>
      <c r="L81" s="217">
        <v>26</v>
      </c>
    </row>
  </sheetData>
  <sheetProtection/>
  <mergeCells count="84">
    <mergeCell ref="E60:E61"/>
    <mergeCell ref="H60:H61"/>
    <mergeCell ref="I60:I61"/>
    <mergeCell ref="E62:E63"/>
    <mergeCell ref="H62:H63"/>
    <mergeCell ref="I62:I63"/>
    <mergeCell ref="E56:E57"/>
    <mergeCell ref="H56:H57"/>
    <mergeCell ref="I56:I57"/>
    <mergeCell ref="E58:E59"/>
    <mergeCell ref="H58:H59"/>
    <mergeCell ref="I58:I59"/>
    <mergeCell ref="H36:H37"/>
    <mergeCell ref="I36:I37"/>
    <mergeCell ref="J28:J29"/>
    <mergeCell ref="E32:E33"/>
    <mergeCell ref="E34:E35"/>
    <mergeCell ref="E36:E37"/>
    <mergeCell ref="E28:E29"/>
    <mergeCell ref="H30:H31"/>
    <mergeCell ref="I30:I31"/>
    <mergeCell ref="H34:H35"/>
    <mergeCell ref="I34:I35"/>
    <mergeCell ref="H32:H33"/>
    <mergeCell ref="I32:I33"/>
    <mergeCell ref="J20:J21"/>
    <mergeCell ref="J24:J25"/>
    <mergeCell ref="J22:J23"/>
    <mergeCell ref="H24:H25"/>
    <mergeCell ref="I24:I25"/>
    <mergeCell ref="I20:I21"/>
    <mergeCell ref="I22:I23"/>
    <mergeCell ref="H22:H23"/>
    <mergeCell ref="B1:E1"/>
    <mergeCell ref="H1:L1"/>
    <mergeCell ref="E4:E5"/>
    <mergeCell ref="I4:I5"/>
    <mergeCell ref="J4:J5"/>
    <mergeCell ref="H4:H5"/>
    <mergeCell ref="E16:E17"/>
    <mergeCell ref="E18:E19"/>
    <mergeCell ref="E12:E13"/>
    <mergeCell ref="H20:H21"/>
    <mergeCell ref="E14:E15"/>
    <mergeCell ref="H18:H19"/>
    <mergeCell ref="J12:J13"/>
    <mergeCell ref="H14:H15"/>
    <mergeCell ref="I14:I15"/>
    <mergeCell ref="J14:J15"/>
    <mergeCell ref="I12:I13"/>
    <mergeCell ref="H12:H13"/>
    <mergeCell ref="J16:J17"/>
    <mergeCell ref="E6:E7"/>
    <mergeCell ref="H2:L2"/>
    <mergeCell ref="A2:E2"/>
    <mergeCell ref="E8:E9"/>
    <mergeCell ref="H6:H7"/>
    <mergeCell ref="J8:J9"/>
    <mergeCell ref="H8:H9"/>
    <mergeCell ref="I8:I9"/>
    <mergeCell ref="E10:E11"/>
    <mergeCell ref="J10:J11"/>
    <mergeCell ref="I10:I11"/>
    <mergeCell ref="E30:E31"/>
    <mergeCell ref="H28:H29"/>
    <mergeCell ref="I28:I29"/>
    <mergeCell ref="H26:H27"/>
    <mergeCell ref="I26:I27"/>
    <mergeCell ref="J26:J27"/>
    <mergeCell ref="H10:H11"/>
    <mergeCell ref="H38:H39"/>
    <mergeCell ref="I38:I39"/>
    <mergeCell ref="H40:H41"/>
    <mergeCell ref="I40:I41"/>
    <mergeCell ref="I16:I17"/>
    <mergeCell ref="H16:H17"/>
    <mergeCell ref="I18:I19"/>
    <mergeCell ref="J18:J19"/>
    <mergeCell ref="H46:H47"/>
    <mergeCell ref="I46:I47"/>
    <mergeCell ref="H42:H43"/>
    <mergeCell ref="I42:I43"/>
    <mergeCell ref="H44:H45"/>
    <mergeCell ref="I44:I45"/>
  </mergeCells>
  <printOptions/>
  <pageMargins left="0.36" right="0.63" top="0.6" bottom="0.48" header="0.5" footer="0.5"/>
  <pageSetup horizontalDpi="600" verticalDpi="600" orientation="portrait" pageOrder="overThenDown"/>
  <rowBreaks count="2" manualBreakCount="2">
    <brk id="29" max="12" man="1"/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M88"/>
  <sheetViews>
    <sheetView zoomScale="75" zoomScaleNormal="75" zoomScalePageLayoutView="0" workbookViewId="0" topLeftCell="A1">
      <selection activeCell="A2" sqref="A2:F2"/>
    </sheetView>
  </sheetViews>
  <sheetFormatPr defaultColWidth="9.140625" defaultRowHeight="12.75"/>
  <cols>
    <col min="1" max="1" width="11.00390625" style="121" customWidth="1"/>
    <col min="2" max="2" width="27.7109375" style="68" customWidth="1"/>
    <col min="3" max="3" width="18.8515625" style="68" customWidth="1"/>
    <col min="4" max="4" width="12.28125" style="190" bestFit="1" customWidth="1"/>
    <col min="5" max="5" width="20.421875" style="68" customWidth="1"/>
    <col min="6" max="6" width="4.28125" style="66" customWidth="1"/>
    <col min="7" max="7" width="8.140625" style="66" customWidth="1"/>
    <col min="8" max="8" width="10.421875" style="66" customWidth="1"/>
    <col min="9" max="9" width="23.00390625" style="68" customWidth="1"/>
    <col min="10" max="10" width="25.00390625" style="68" customWidth="1"/>
    <col min="11" max="11" width="9.140625" style="68" customWidth="1"/>
    <col min="12" max="12" width="18.140625" style="68" customWidth="1"/>
    <col min="13" max="13" width="4.28125" style="66" customWidth="1"/>
    <col min="14" max="16384" width="9.140625" style="66" customWidth="1"/>
  </cols>
  <sheetData>
    <row r="1" spans="1:13" ht="15.75">
      <c r="A1" s="384" t="s">
        <v>89</v>
      </c>
      <c r="B1" s="477"/>
      <c r="C1" s="477"/>
      <c r="D1" s="477"/>
      <c r="E1" s="477"/>
      <c r="F1" s="477"/>
      <c r="H1" s="475"/>
      <c r="I1" s="476"/>
      <c r="J1" s="476"/>
      <c r="K1" s="476"/>
      <c r="L1" s="476"/>
      <c r="M1" s="476"/>
    </row>
    <row r="2" spans="1:13" ht="15.75">
      <c r="A2" s="484" t="s">
        <v>18</v>
      </c>
      <c r="B2" s="484"/>
      <c r="C2" s="484"/>
      <c r="D2" s="484"/>
      <c r="E2" s="484"/>
      <c r="F2" s="484"/>
      <c r="H2" s="33"/>
      <c r="I2" s="159"/>
      <c r="J2" s="159"/>
      <c r="K2" s="159"/>
      <c r="L2" s="159"/>
      <c r="M2" s="33"/>
    </row>
    <row r="3" spans="6:13" ht="3.75" customHeight="1">
      <c r="F3" s="33"/>
      <c r="H3" s="33"/>
      <c r="I3" s="159"/>
      <c r="J3" s="159"/>
      <c r="K3" s="159"/>
      <c r="L3" s="159"/>
      <c r="M3" s="33"/>
    </row>
    <row r="4" spans="2:13" ht="12" customHeight="1">
      <c r="B4" s="470" t="s">
        <v>38</v>
      </c>
      <c r="C4" s="470"/>
      <c r="D4" s="470"/>
      <c r="F4" s="33"/>
      <c r="H4" s="33"/>
      <c r="I4" s="159"/>
      <c r="J4" s="159"/>
      <c r="K4" s="159"/>
      <c r="L4" s="159"/>
      <c r="M4" s="33"/>
    </row>
    <row r="5" spans="6:13" ht="6" customHeight="1" thickBot="1">
      <c r="F5" s="33"/>
      <c r="H5" s="33"/>
      <c r="I5" s="159"/>
      <c r="J5" s="159"/>
      <c r="K5" s="159"/>
      <c r="L5" s="159"/>
      <c r="M5" s="33"/>
    </row>
    <row r="6" spans="1:13" ht="12.75" customHeight="1" thickTop="1">
      <c r="A6" s="478" t="s">
        <v>90</v>
      </c>
      <c r="B6" s="480" t="s">
        <v>91</v>
      </c>
      <c r="C6" s="480" t="s">
        <v>92</v>
      </c>
      <c r="D6" s="482" t="s">
        <v>93</v>
      </c>
      <c r="E6" s="471" t="s">
        <v>94</v>
      </c>
      <c r="F6" s="472"/>
      <c r="H6" s="33"/>
      <c r="I6" s="159"/>
      <c r="J6" s="159"/>
      <c r="K6" s="159"/>
      <c r="L6" s="159"/>
      <c r="M6" s="33"/>
    </row>
    <row r="7" spans="1:13" ht="30.75" customHeight="1" thickBot="1">
      <c r="A7" s="479"/>
      <c r="B7" s="481"/>
      <c r="C7" s="481"/>
      <c r="D7" s="483"/>
      <c r="E7" s="473"/>
      <c r="F7" s="474"/>
      <c r="H7" s="33"/>
      <c r="I7" s="159"/>
      <c r="J7" s="159"/>
      <c r="K7" s="159"/>
      <c r="L7" s="159"/>
      <c r="M7" s="33"/>
    </row>
    <row r="8" spans="1:13" ht="24" customHeight="1" thickTop="1">
      <c r="A8" s="148"/>
      <c r="B8" s="149"/>
      <c r="C8" s="150"/>
      <c r="D8" s="191"/>
      <c r="E8" s="151"/>
      <c r="F8" s="160">
        <f>MOD(ROW()-8,27)+1</f>
        <v>1</v>
      </c>
      <c r="G8" s="33"/>
      <c r="H8" s="33"/>
      <c r="I8" s="159"/>
      <c r="J8" s="159"/>
      <c r="K8" s="159"/>
      <c r="L8" s="159"/>
      <c r="M8" s="33"/>
    </row>
    <row r="9" spans="1:13" ht="24" customHeight="1">
      <c r="A9" s="131"/>
      <c r="B9" s="62"/>
      <c r="C9" s="44"/>
      <c r="D9" s="192"/>
      <c r="E9" s="61"/>
      <c r="F9" s="160">
        <f aca="true" t="shared" si="0" ref="F9:F72">MOD(ROW()-8,27)+1</f>
        <v>2</v>
      </c>
      <c r="G9" s="33"/>
      <c r="H9" s="33"/>
      <c r="I9" s="159"/>
      <c r="J9" s="159"/>
      <c r="K9" s="159"/>
      <c r="L9" s="159"/>
      <c r="M9" s="33"/>
    </row>
    <row r="10" spans="1:13" ht="24" customHeight="1">
      <c r="A10" s="131"/>
      <c r="B10" s="62"/>
      <c r="C10" s="44"/>
      <c r="D10" s="192"/>
      <c r="E10" s="61"/>
      <c r="F10" s="160">
        <f t="shared" si="0"/>
        <v>3</v>
      </c>
      <c r="G10" s="33"/>
      <c r="H10" s="33"/>
      <c r="I10" s="159"/>
      <c r="J10" s="159"/>
      <c r="K10" s="159"/>
      <c r="L10" s="159"/>
      <c r="M10" s="33"/>
    </row>
    <row r="11" spans="1:13" ht="24" customHeight="1">
      <c r="A11" s="131"/>
      <c r="B11" s="62"/>
      <c r="C11" s="44"/>
      <c r="D11" s="192"/>
      <c r="E11" s="61"/>
      <c r="F11" s="160">
        <f t="shared" si="0"/>
        <v>4</v>
      </c>
      <c r="G11" s="33"/>
      <c r="H11" s="33"/>
      <c r="I11" s="159"/>
      <c r="J11" s="159"/>
      <c r="K11" s="159"/>
      <c r="L11" s="159"/>
      <c r="M11" s="33"/>
    </row>
    <row r="12" spans="1:13" ht="24" customHeight="1">
      <c r="A12" s="131"/>
      <c r="B12" s="62"/>
      <c r="C12" s="44"/>
      <c r="D12" s="192"/>
      <c r="E12" s="61"/>
      <c r="F12" s="160">
        <f t="shared" si="0"/>
        <v>5</v>
      </c>
      <c r="G12" s="33"/>
      <c r="H12" s="33"/>
      <c r="I12" s="159"/>
      <c r="J12" s="159"/>
      <c r="K12" s="159"/>
      <c r="L12" s="159"/>
      <c r="M12" s="33"/>
    </row>
    <row r="13" spans="1:13" ht="24" customHeight="1">
      <c r="A13" s="131"/>
      <c r="B13" s="62"/>
      <c r="C13" s="44"/>
      <c r="D13" s="192"/>
      <c r="E13" s="61"/>
      <c r="F13" s="160">
        <f t="shared" si="0"/>
        <v>6</v>
      </c>
      <c r="G13" s="33"/>
      <c r="H13" s="33"/>
      <c r="I13" s="159"/>
      <c r="J13" s="159"/>
      <c r="K13" s="159"/>
      <c r="L13" s="159"/>
      <c r="M13" s="33"/>
    </row>
    <row r="14" spans="1:13" ht="24" customHeight="1">
      <c r="A14" s="131"/>
      <c r="B14" s="62"/>
      <c r="C14" s="44"/>
      <c r="D14" s="192"/>
      <c r="E14" s="61"/>
      <c r="F14" s="160">
        <f t="shared" si="0"/>
        <v>7</v>
      </c>
      <c r="G14" s="33"/>
      <c r="H14" s="33"/>
      <c r="I14" s="159"/>
      <c r="J14" s="159"/>
      <c r="K14" s="159"/>
      <c r="L14" s="159"/>
      <c r="M14" s="33"/>
    </row>
    <row r="15" spans="1:13" ht="24" customHeight="1">
      <c r="A15" s="131"/>
      <c r="B15" s="62"/>
      <c r="C15" s="44"/>
      <c r="D15" s="192"/>
      <c r="E15" s="61"/>
      <c r="F15" s="160">
        <f t="shared" si="0"/>
        <v>8</v>
      </c>
      <c r="G15" s="33"/>
      <c r="H15" s="33"/>
      <c r="I15" s="159"/>
      <c r="J15" s="159"/>
      <c r="K15" s="159"/>
      <c r="L15" s="159"/>
      <c r="M15" s="33"/>
    </row>
    <row r="16" spans="1:13" ht="24" customHeight="1">
      <c r="A16" s="131"/>
      <c r="B16" s="62"/>
      <c r="C16" s="44"/>
      <c r="D16" s="192"/>
      <c r="E16" s="61"/>
      <c r="F16" s="160">
        <f t="shared" si="0"/>
        <v>9</v>
      </c>
      <c r="G16" s="33"/>
      <c r="H16" s="33"/>
      <c r="I16" s="159"/>
      <c r="J16" s="159"/>
      <c r="K16" s="159"/>
      <c r="L16" s="159"/>
      <c r="M16" s="33"/>
    </row>
    <row r="17" spans="1:13" ht="24" customHeight="1">
      <c r="A17" s="131"/>
      <c r="B17" s="99"/>
      <c r="C17" s="62"/>
      <c r="D17" s="167"/>
      <c r="E17" s="62"/>
      <c r="F17" s="160">
        <f t="shared" si="0"/>
        <v>10</v>
      </c>
      <c r="G17" s="33"/>
      <c r="H17" s="33"/>
      <c r="I17" s="159"/>
      <c r="J17" s="159"/>
      <c r="K17" s="159"/>
      <c r="L17" s="159"/>
      <c r="M17" s="33"/>
    </row>
    <row r="18" spans="1:13" ht="24" customHeight="1">
      <c r="A18" s="161"/>
      <c r="B18" s="99"/>
      <c r="C18" s="62"/>
      <c r="D18" s="168"/>
      <c r="E18" s="62"/>
      <c r="F18" s="160">
        <f t="shared" si="0"/>
        <v>11</v>
      </c>
      <c r="G18" s="33"/>
      <c r="H18" s="33"/>
      <c r="I18" s="159"/>
      <c r="J18" s="159"/>
      <c r="K18" s="159"/>
      <c r="L18" s="159"/>
      <c r="M18" s="33"/>
    </row>
    <row r="19" spans="1:13" ht="24" customHeight="1">
      <c r="A19" s="131"/>
      <c r="B19" s="99"/>
      <c r="C19" s="62"/>
      <c r="D19" s="167"/>
      <c r="E19" s="62"/>
      <c r="F19" s="160">
        <f t="shared" si="0"/>
        <v>12</v>
      </c>
      <c r="G19" s="33"/>
      <c r="H19" s="33"/>
      <c r="I19" s="159"/>
      <c r="J19" s="159"/>
      <c r="K19" s="159"/>
      <c r="L19" s="159"/>
      <c r="M19" s="33"/>
    </row>
    <row r="20" spans="1:13" ht="24" customHeight="1">
      <c r="A20" s="131"/>
      <c r="B20" s="99"/>
      <c r="C20" s="62"/>
      <c r="D20" s="167"/>
      <c r="E20" s="62"/>
      <c r="F20" s="160">
        <f t="shared" si="0"/>
        <v>13</v>
      </c>
      <c r="G20" s="33"/>
      <c r="H20" s="33"/>
      <c r="I20" s="159"/>
      <c r="J20" s="159"/>
      <c r="K20" s="159"/>
      <c r="L20" s="159"/>
      <c r="M20" s="33"/>
    </row>
    <row r="21" spans="1:13" ht="24" customHeight="1">
      <c r="A21" s="131"/>
      <c r="B21" s="99"/>
      <c r="C21" s="62"/>
      <c r="D21" s="167"/>
      <c r="E21" s="62"/>
      <c r="F21" s="160">
        <f t="shared" si="0"/>
        <v>14</v>
      </c>
      <c r="G21" s="33"/>
      <c r="H21" s="33"/>
      <c r="I21" s="159"/>
      <c r="J21" s="159"/>
      <c r="K21" s="159"/>
      <c r="L21" s="159"/>
      <c r="M21" s="33"/>
    </row>
    <row r="22" spans="1:13" ht="24" customHeight="1">
      <c r="A22" s="131"/>
      <c r="B22" s="99"/>
      <c r="C22" s="62"/>
      <c r="D22" s="167"/>
      <c r="E22" s="62"/>
      <c r="F22" s="160">
        <f t="shared" si="0"/>
        <v>15</v>
      </c>
      <c r="G22" s="33"/>
      <c r="H22" s="33"/>
      <c r="I22" s="159"/>
      <c r="J22" s="159"/>
      <c r="K22" s="159"/>
      <c r="L22" s="159"/>
      <c r="M22" s="33"/>
    </row>
    <row r="23" spans="1:13" ht="24" customHeight="1">
      <c r="A23" s="131"/>
      <c r="B23" s="99"/>
      <c r="C23" s="62"/>
      <c r="D23" s="167"/>
      <c r="E23" s="62"/>
      <c r="F23" s="160">
        <f t="shared" si="0"/>
        <v>16</v>
      </c>
      <c r="G23" s="33"/>
      <c r="H23" s="33"/>
      <c r="I23" s="159"/>
      <c r="J23" s="159"/>
      <c r="K23" s="159"/>
      <c r="L23" s="159"/>
      <c r="M23" s="33"/>
    </row>
    <row r="24" spans="1:13" ht="24" customHeight="1">
      <c r="A24" s="131"/>
      <c r="B24" s="99"/>
      <c r="C24" s="62"/>
      <c r="D24" s="167"/>
      <c r="E24" s="62"/>
      <c r="F24" s="160">
        <f t="shared" si="0"/>
        <v>17</v>
      </c>
      <c r="G24" s="33"/>
      <c r="H24" s="33"/>
      <c r="I24" s="159"/>
      <c r="J24" s="159"/>
      <c r="K24" s="159"/>
      <c r="L24" s="159"/>
      <c r="M24" s="33"/>
    </row>
    <row r="25" spans="1:13" ht="24" customHeight="1">
      <c r="A25" s="131"/>
      <c r="B25" s="99"/>
      <c r="C25" s="62"/>
      <c r="D25" s="167"/>
      <c r="E25" s="62"/>
      <c r="F25" s="160">
        <f t="shared" si="0"/>
        <v>18</v>
      </c>
      <c r="G25" s="33"/>
      <c r="H25" s="33"/>
      <c r="I25" s="159"/>
      <c r="J25" s="159"/>
      <c r="K25" s="159"/>
      <c r="L25" s="159"/>
      <c r="M25" s="33"/>
    </row>
    <row r="26" spans="1:13" ht="24" customHeight="1">
      <c r="A26" s="161"/>
      <c r="B26" s="49"/>
      <c r="C26" s="62"/>
      <c r="D26" s="168"/>
      <c r="E26" s="62"/>
      <c r="F26" s="160">
        <f t="shared" si="0"/>
        <v>19</v>
      </c>
      <c r="G26" s="33"/>
      <c r="H26" s="33"/>
      <c r="I26" s="159"/>
      <c r="J26" s="159"/>
      <c r="K26" s="159"/>
      <c r="L26" s="159"/>
      <c r="M26" s="33"/>
    </row>
    <row r="27" spans="1:13" ht="24" customHeight="1">
      <c r="A27" s="161"/>
      <c r="B27" s="49"/>
      <c r="C27" s="62"/>
      <c r="D27" s="168"/>
      <c r="E27" s="62"/>
      <c r="F27" s="160">
        <f t="shared" si="0"/>
        <v>20</v>
      </c>
      <c r="G27" s="33"/>
      <c r="H27" s="33"/>
      <c r="I27" s="159"/>
      <c r="J27" s="159"/>
      <c r="K27" s="159"/>
      <c r="L27" s="159"/>
      <c r="M27" s="33"/>
    </row>
    <row r="28" spans="1:13" ht="24" customHeight="1">
      <c r="A28" s="161"/>
      <c r="B28" s="49"/>
      <c r="C28" s="62"/>
      <c r="D28" s="168"/>
      <c r="E28" s="62"/>
      <c r="F28" s="160">
        <f t="shared" si="0"/>
        <v>21</v>
      </c>
      <c r="G28" s="33"/>
      <c r="H28" s="33"/>
      <c r="I28" s="159"/>
      <c r="J28" s="159"/>
      <c r="K28" s="159"/>
      <c r="L28" s="159"/>
      <c r="M28" s="33"/>
    </row>
    <row r="29" spans="1:13" ht="24" customHeight="1">
      <c r="A29" s="161"/>
      <c r="B29" s="49"/>
      <c r="C29" s="62"/>
      <c r="D29" s="168"/>
      <c r="E29" s="62"/>
      <c r="F29" s="160">
        <f t="shared" si="0"/>
        <v>22</v>
      </c>
      <c r="G29" s="33"/>
      <c r="H29" s="33"/>
      <c r="I29" s="159"/>
      <c r="J29" s="159"/>
      <c r="K29" s="159"/>
      <c r="L29" s="159"/>
      <c r="M29" s="33"/>
    </row>
    <row r="30" spans="1:13" ht="24" customHeight="1">
      <c r="A30" s="161"/>
      <c r="B30" s="49"/>
      <c r="C30" s="62"/>
      <c r="D30" s="168"/>
      <c r="E30" s="62"/>
      <c r="F30" s="160">
        <f t="shared" si="0"/>
        <v>23</v>
      </c>
      <c r="G30" s="33"/>
      <c r="H30" s="33"/>
      <c r="I30" s="159"/>
      <c r="J30" s="159"/>
      <c r="K30" s="159"/>
      <c r="L30" s="159"/>
      <c r="M30" s="33"/>
    </row>
    <row r="31" spans="1:13" ht="24" customHeight="1">
      <c r="A31" s="161"/>
      <c r="B31" s="49"/>
      <c r="C31" s="62"/>
      <c r="D31" s="168"/>
      <c r="E31" s="62"/>
      <c r="F31" s="160">
        <f t="shared" si="0"/>
        <v>24</v>
      </c>
      <c r="G31" s="33"/>
      <c r="H31" s="33"/>
      <c r="I31" s="159"/>
      <c r="J31" s="159"/>
      <c r="K31" s="159"/>
      <c r="L31" s="159"/>
      <c r="M31" s="33"/>
    </row>
    <row r="32" spans="1:13" ht="24" customHeight="1">
      <c r="A32" s="161"/>
      <c r="B32" s="49"/>
      <c r="C32" s="62"/>
      <c r="D32" s="168"/>
      <c r="E32" s="62"/>
      <c r="F32" s="160">
        <f t="shared" si="0"/>
        <v>25</v>
      </c>
      <c r="G32" s="33"/>
      <c r="H32" s="33"/>
      <c r="I32" s="159"/>
      <c r="J32" s="159"/>
      <c r="K32" s="159"/>
      <c r="L32" s="159"/>
      <c r="M32" s="33"/>
    </row>
    <row r="33" spans="1:13" ht="24" customHeight="1">
      <c r="A33" s="189"/>
      <c r="B33" s="74"/>
      <c r="C33" s="105"/>
      <c r="D33" s="169"/>
      <c r="E33" s="62"/>
      <c r="F33" s="160">
        <f t="shared" si="0"/>
        <v>26</v>
      </c>
      <c r="G33" s="33"/>
      <c r="H33" s="33"/>
      <c r="I33" s="159"/>
      <c r="J33" s="159"/>
      <c r="K33" s="159"/>
      <c r="L33" s="159"/>
      <c r="M33" s="33"/>
    </row>
    <row r="34" spans="1:13" ht="24" customHeight="1">
      <c r="A34" s="162"/>
      <c r="B34" s="49"/>
      <c r="C34" s="105"/>
      <c r="E34" s="62"/>
      <c r="F34" s="160">
        <f t="shared" si="0"/>
        <v>27</v>
      </c>
      <c r="G34" s="33"/>
      <c r="H34" s="33"/>
      <c r="I34" s="159"/>
      <c r="J34" s="159"/>
      <c r="K34" s="159"/>
      <c r="L34" s="159"/>
      <c r="M34" s="33"/>
    </row>
    <row r="35" spans="1:13" ht="24" customHeight="1">
      <c r="A35" s="162"/>
      <c r="B35" s="74"/>
      <c r="C35" s="105"/>
      <c r="D35" s="169"/>
      <c r="E35" s="62"/>
      <c r="F35" s="160">
        <f t="shared" si="0"/>
        <v>1</v>
      </c>
      <c r="G35" s="33"/>
      <c r="H35" s="33"/>
      <c r="I35" s="159"/>
      <c r="J35" s="159"/>
      <c r="K35" s="159"/>
      <c r="L35" s="159"/>
      <c r="M35" s="33"/>
    </row>
    <row r="36" spans="1:6" ht="24" customHeight="1">
      <c r="A36" s="162"/>
      <c r="B36" s="74"/>
      <c r="C36" s="105"/>
      <c r="D36" s="169"/>
      <c r="E36" s="62"/>
      <c r="F36" s="160">
        <f t="shared" si="0"/>
        <v>2</v>
      </c>
    </row>
    <row r="37" spans="1:6" ht="24" customHeight="1">
      <c r="A37" s="162"/>
      <c r="B37" s="74"/>
      <c r="C37" s="105"/>
      <c r="D37" s="169"/>
      <c r="E37" s="62"/>
      <c r="F37" s="160">
        <f t="shared" si="0"/>
        <v>3</v>
      </c>
    </row>
    <row r="38" spans="1:6" ht="24" customHeight="1">
      <c r="A38" s="162"/>
      <c r="B38" s="74"/>
      <c r="C38" s="105"/>
      <c r="D38" s="169"/>
      <c r="E38" s="62"/>
      <c r="F38" s="160">
        <f t="shared" si="0"/>
        <v>4</v>
      </c>
    </row>
    <row r="39" spans="1:6" ht="24" customHeight="1">
      <c r="A39" s="162"/>
      <c r="B39" s="74"/>
      <c r="C39" s="105"/>
      <c r="D39" s="169"/>
      <c r="E39" s="62"/>
      <c r="F39" s="160">
        <f t="shared" si="0"/>
        <v>5</v>
      </c>
    </row>
    <row r="40" spans="1:6" ht="24" customHeight="1">
      <c r="A40" s="162"/>
      <c r="B40" s="74"/>
      <c r="C40" s="105"/>
      <c r="D40" s="169"/>
      <c r="E40" s="62"/>
      <c r="F40" s="160">
        <f t="shared" si="0"/>
        <v>6</v>
      </c>
    </row>
    <row r="41" spans="1:6" ht="24" customHeight="1">
      <c r="A41" s="162"/>
      <c r="B41" s="74"/>
      <c r="C41" s="105"/>
      <c r="D41" s="169"/>
      <c r="E41" s="62"/>
      <c r="F41" s="160">
        <f t="shared" si="0"/>
        <v>7</v>
      </c>
    </row>
    <row r="42" spans="1:12" ht="24" customHeight="1">
      <c r="A42" s="162"/>
      <c r="B42" s="74"/>
      <c r="C42" s="105"/>
      <c r="D42" s="193"/>
      <c r="E42" s="62"/>
      <c r="F42" s="160">
        <f t="shared" si="0"/>
        <v>8</v>
      </c>
      <c r="L42" s="66"/>
    </row>
    <row r="43" spans="1:12" ht="24" customHeight="1">
      <c r="A43" s="162"/>
      <c r="B43" s="74"/>
      <c r="C43" s="105"/>
      <c r="D43" s="193"/>
      <c r="E43" s="62"/>
      <c r="F43" s="160">
        <f t="shared" si="0"/>
        <v>9</v>
      </c>
      <c r="L43" s="66"/>
    </row>
    <row r="44" spans="1:12" ht="24" customHeight="1">
      <c r="A44" s="162"/>
      <c r="B44" s="105"/>
      <c r="C44" s="105"/>
      <c r="D44" s="193"/>
      <c r="E44" s="62"/>
      <c r="F44" s="160">
        <f t="shared" si="0"/>
        <v>10</v>
      </c>
      <c r="L44" s="66"/>
    </row>
    <row r="45" spans="1:12" ht="24" customHeight="1">
      <c r="A45" s="163"/>
      <c r="B45" s="164"/>
      <c r="C45" s="164"/>
      <c r="D45" s="194"/>
      <c r="E45" s="165"/>
      <c r="F45" s="160">
        <f t="shared" si="0"/>
        <v>11</v>
      </c>
      <c r="L45" s="66"/>
    </row>
    <row r="46" spans="1:6" ht="24" customHeight="1">
      <c r="A46" s="163"/>
      <c r="B46" s="61"/>
      <c r="C46" s="61"/>
      <c r="D46" s="194"/>
      <c r="E46" s="61"/>
      <c r="F46" s="160">
        <f t="shared" si="0"/>
        <v>12</v>
      </c>
    </row>
    <row r="47" spans="1:6" ht="24" customHeight="1">
      <c r="A47" s="76"/>
      <c r="B47" s="61"/>
      <c r="C47" s="61"/>
      <c r="D47" s="194"/>
      <c r="E47" s="61"/>
      <c r="F47" s="160">
        <f t="shared" si="0"/>
        <v>13</v>
      </c>
    </row>
    <row r="48" spans="1:12" s="134" customFormat="1" ht="24" customHeight="1">
      <c r="A48" s="292"/>
      <c r="B48" s="101"/>
      <c r="C48" s="61"/>
      <c r="D48" s="293"/>
      <c r="E48" s="61"/>
      <c r="F48" s="245">
        <f t="shared" si="0"/>
        <v>14</v>
      </c>
      <c r="I48" s="246"/>
      <c r="J48" s="246"/>
      <c r="K48" s="246"/>
      <c r="L48" s="246"/>
    </row>
    <row r="49" spans="1:6" ht="24" customHeight="1">
      <c r="A49" s="76"/>
      <c r="B49" s="61"/>
      <c r="C49" s="61"/>
      <c r="D49" s="194"/>
      <c r="E49" s="61"/>
      <c r="F49" s="160">
        <f t="shared" si="0"/>
        <v>15</v>
      </c>
    </row>
    <row r="50" spans="1:6" ht="24" customHeight="1">
      <c r="A50" s="163"/>
      <c r="B50" s="61"/>
      <c r="C50" s="61"/>
      <c r="D50" s="194"/>
      <c r="E50" s="61"/>
      <c r="F50" s="160">
        <f t="shared" si="0"/>
        <v>16</v>
      </c>
    </row>
    <row r="51" spans="1:6" ht="24" customHeight="1">
      <c r="A51" s="163"/>
      <c r="B51" s="61"/>
      <c r="C51" s="61"/>
      <c r="D51" s="194"/>
      <c r="E51" s="61"/>
      <c r="F51" s="160">
        <f t="shared" si="0"/>
        <v>17</v>
      </c>
    </row>
    <row r="52" spans="1:6" ht="24" customHeight="1">
      <c r="A52" s="163"/>
      <c r="B52" s="61"/>
      <c r="C52" s="61"/>
      <c r="D52" s="194"/>
      <c r="E52" s="61"/>
      <c r="F52" s="160">
        <f t="shared" si="0"/>
        <v>18</v>
      </c>
    </row>
    <row r="53" spans="1:6" ht="24" customHeight="1">
      <c r="A53" s="163"/>
      <c r="B53" s="61"/>
      <c r="C53" s="61"/>
      <c r="D53" s="194"/>
      <c r="E53" s="61"/>
      <c r="F53" s="160">
        <f t="shared" si="0"/>
        <v>19</v>
      </c>
    </row>
    <row r="54" spans="1:6" ht="24" customHeight="1">
      <c r="A54" s="163"/>
      <c r="B54" s="61"/>
      <c r="C54" s="61"/>
      <c r="D54" s="194"/>
      <c r="E54" s="61"/>
      <c r="F54" s="160">
        <f t="shared" si="0"/>
        <v>20</v>
      </c>
    </row>
    <row r="55" spans="1:6" ht="24" customHeight="1">
      <c r="A55" s="163"/>
      <c r="B55" s="61"/>
      <c r="C55" s="61"/>
      <c r="D55" s="194"/>
      <c r="E55" s="61"/>
      <c r="F55" s="160">
        <f t="shared" si="0"/>
        <v>21</v>
      </c>
    </row>
    <row r="56" spans="1:6" ht="24" customHeight="1">
      <c r="A56" s="163"/>
      <c r="B56" s="61"/>
      <c r="C56" s="61"/>
      <c r="D56" s="194"/>
      <c r="E56" s="126"/>
      <c r="F56" s="93">
        <f t="shared" si="0"/>
        <v>22</v>
      </c>
    </row>
    <row r="57" spans="1:6" ht="24" customHeight="1">
      <c r="A57" s="76"/>
      <c r="B57" s="247"/>
      <c r="C57" s="247"/>
      <c r="D57" s="248"/>
      <c r="E57" s="262"/>
      <c r="F57" s="160">
        <f t="shared" si="0"/>
        <v>23</v>
      </c>
    </row>
    <row r="58" spans="1:6" ht="24" customHeight="1">
      <c r="A58" s="294"/>
      <c r="B58" s="49"/>
      <c r="C58" s="247"/>
      <c r="D58" s="194"/>
      <c r="E58" s="262"/>
      <c r="F58" s="160">
        <f t="shared" si="0"/>
        <v>24</v>
      </c>
    </row>
    <row r="59" spans="1:6" ht="24" customHeight="1">
      <c r="A59" s="297"/>
      <c r="B59" s="300"/>
      <c r="C59" s="247"/>
      <c r="D59" s="303"/>
      <c r="E59" s="262"/>
      <c r="F59" s="160">
        <f t="shared" si="0"/>
        <v>25</v>
      </c>
    </row>
    <row r="60" spans="1:6" ht="24" customHeight="1">
      <c r="A60" s="297"/>
      <c r="B60" s="300"/>
      <c r="C60" s="247"/>
      <c r="D60" s="304"/>
      <c r="E60" s="262"/>
      <c r="F60" s="160">
        <f t="shared" si="0"/>
        <v>26</v>
      </c>
    </row>
    <row r="61" spans="1:6" ht="24" customHeight="1">
      <c r="A61" s="298"/>
      <c r="B61" s="301"/>
      <c r="C61" s="247"/>
      <c r="D61" s="305"/>
      <c r="E61" s="262"/>
      <c r="F61" s="160">
        <f t="shared" si="0"/>
        <v>27</v>
      </c>
    </row>
    <row r="62" spans="1:6" ht="24" customHeight="1">
      <c r="A62" s="297"/>
      <c r="B62" s="300"/>
      <c r="C62" s="247"/>
      <c r="D62" s="305"/>
      <c r="E62" s="262"/>
      <c r="F62" s="160">
        <f t="shared" si="0"/>
        <v>1</v>
      </c>
    </row>
    <row r="63" spans="1:6" ht="24" customHeight="1">
      <c r="A63" s="297"/>
      <c r="B63" s="300"/>
      <c r="C63" s="247"/>
      <c r="D63" s="303"/>
      <c r="E63" s="262"/>
      <c r="F63" s="160">
        <f t="shared" si="0"/>
        <v>2</v>
      </c>
    </row>
    <row r="64" spans="1:6" ht="24" customHeight="1">
      <c r="A64" s="299"/>
      <c r="B64" s="302"/>
      <c r="C64" s="247"/>
      <c r="D64" s="304"/>
      <c r="E64" s="262"/>
      <c r="F64" s="160">
        <f t="shared" si="0"/>
        <v>3</v>
      </c>
    </row>
    <row r="65" spans="1:6" ht="24" customHeight="1">
      <c r="A65" s="299"/>
      <c r="B65" s="302"/>
      <c r="C65" s="247"/>
      <c r="D65" s="303"/>
      <c r="E65" s="262"/>
      <c r="F65" s="160">
        <f t="shared" si="0"/>
        <v>4</v>
      </c>
    </row>
    <row r="66" ht="26.25" customHeight="1">
      <c r="F66" s="160">
        <f t="shared" si="0"/>
        <v>5</v>
      </c>
    </row>
    <row r="67" ht="24" customHeight="1">
      <c r="F67" s="160">
        <f t="shared" si="0"/>
        <v>6</v>
      </c>
    </row>
    <row r="68" ht="24" customHeight="1">
      <c r="F68" s="160">
        <f t="shared" si="0"/>
        <v>7</v>
      </c>
    </row>
    <row r="69" ht="24" customHeight="1">
      <c r="F69" s="160">
        <f t="shared" si="0"/>
        <v>8</v>
      </c>
    </row>
    <row r="70" ht="24" customHeight="1">
      <c r="F70" s="160">
        <f t="shared" si="0"/>
        <v>9</v>
      </c>
    </row>
    <row r="71" ht="24" customHeight="1">
      <c r="F71" s="160">
        <f t="shared" si="0"/>
        <v>10</v>
      </c>
    </row>
    <row r="72" ht="24" customHeight="1">
      <c r="F72" s="160">
        <f t="shared" si="0"/>
        <v>11</v>
      </c>
    </row>
    <row r="73" ht="24" customHeight="1">
      <c r="F73" s="160">
        <f aca="true" t="shared" si="1" ref="F73:F88">MOD(ROW()-8,27)+1</f>
        <v>12</v>
      </c>
    </row>
    <row r="74" ht="24" customHeight="1">
      <c r="F74" s="160">
        <f t="shared" si="1"/>
        <v>13</v>
      </c>
    </row>
    <row r="75" ht="24" customHeight="1">
      <c r="F75" s="245">
        <f t="shared" si="1"/>
        <v>14</v>
      </c>
    </row>
    <row r="76" ht="24" customHeight="1">
      <c r="F76" s="160">
        <f t="shared" si="1"/>
        <v>15</v>
      </c>
    </row>
    <row r="77" ht="24" customHeight="1">
      <c r="F77" s="160">
        <f t="shared" si="1"/>
        <v>16</v>
      </c>
    </row>
    <row r="78" ht="24" customHeight="1">
      <c r="F78" s="160">
        <f t="shared" si="1"/>
        <v>17</v>
      </c>
    </row>
    <row r="79" ht="24" customHeight="1">
      <c r="F79" s="160">
        <f t="shared" si="1"/>
        <v>18</v>
      </c>
    </row>
    <row r="80" ht="24" customHeight="1">
      <c r="F80" s="160">
        <f t="shared" si="1"/>
        <v>19</v>
      </c>
    </row>
    <row r="81" ht="24" customHeight="1">
      <c r="F81" s="160">
        <f t="shared" si="1"/>
        <v>20</v>
      </c>
    </row>
    <row r="82" ht="24" customHeight="1">
      <c r="F82" s="160">
        <f t="shared" si="1"/>
        <v>21</v>
      </c>
    </row>
    <row r="83" ht="24" customHeight="1">
      <c r="F83" s="93">
        <f t="shared" si="1"/>
        <v>22</v>
      </c>
    </row>
    <row r="84" ht="24" customHeight="1">
      <c r="F84" s="160">
        <f t="shared" si="1"/>
        <v>23</v>
      </c>
    </row>
    <row r="85" ht="24" customHeight="1">
      <c r="F85" s="160">
        <f t="shared" si="1"/>
        <v>24</v>
      </c>
    </row>
    <row r="86" ht="24" customHeight="1">
      <c r="F86" s="160">
        <f t="shared" si="1"/>
        <v>25</v>
      </c>
    </row>
    <row r="87" ht="24" customHeight="1">
      <c r="F87" s="160">
        <f t="shared" si="1"/>
        <v>26</v>
      </c>
    </row>
    <row r="88" ht="24" customHeight="1">
      <c r="F88" s="160">
        <f t="shared" si="1"/>
        <v>27</v>
      </c>
    </row>
  </sheetData>
  <sheetProtection/>
  <mergeCells count="9">
    <mergeCell ref="B4:D4"/>
    <mergeCell ref="E6:F7"/>
    <mergeCell ref="H1:M1"/>
    <mergeCell ref="A1:F1"/>
    <mergeCell ref="A6:A7"/>
    <mergeCell ref="B6:B7"/>
    <mergeCell ref="C6:C7"/>
    <mergeCell ref="D6:D7"/>
    <mergeCell ref="A2:F2"/>
  </mergeCells>
  <printOptions/>
  <pageMargins left="0.98" right="0.26" top="0.49" bottom="0.54" header="0.5" footer="0.5"/>
  <pageSetup horizontalDpi="300" verticalDpi="300" orientation="portrait" scale="88"/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80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4.140625" style="0" customWidth="1"/>
    <col min="2" max="2" width="9.140625" style="198" customWidth="1"/>
    <col min="3" max="3" width="36.28125" style="198" customWidth="1"/>
    <col min="4" max="4" width="9.140625" style="198" customWidth="1"/>
    <col min="5" max="5" width="39.28125" style="198" customWidth="1"/>
    <col min="6" max="6" width="4.421875" style="289" customWidth="1"/>
    <col min="7" max="7" width="8.8515625" style="342" customWidth="1"/>
    <col min="8" max="16384" width="8.8515625" style="0" customWidth="1"/>
  </cols>
  <sheetData>
    <row r="1" spans="2:9" ht="18">
      <c r="B1" s="487" t="s">
        <v>100</v>
      </c>
      <c r="C1" s="487"/>
      <c r="D1" s="487"/>
      <c r="E1" s="487"/>
      <c r="F1" s="288"/>
      <c r="I1" s="2"/>
    </row>
    <row r="2" spans="2:5" ht="15.75" customHeight="1">
      <c r="B2" s="486" t="s">
        <v>19</v>
      </c>
      <c r="C2" s="486"/>
      <c r="D2" s="486"/>
      <c r="E2" s="486"/>
    </row>
    <row r="3" spans="2:7" ht="33" customHeight="1">
      <c r="B3" s="485" t="s">
        <v>102</v>
      </c>
      <c r="C3" s="485"/>
      <c r="D3" s="485"/>
      <c r="E3" s="485"/>
      <c r="F3" s="290"/>
      <c r="G3" s="343"/>
    </row>
    <row r="4" ht="7.5" customHeight="1" thickBot="1"/>
    <row r="5" spans="2:8" ht="33.75" customHeight="1" thickBot="1" thickTop="1">
      <c r="B5" s="253" t="s">
        <v>101</v>
      </c>
      <c r="C5" s="253" t="s">
        <v>91</v>
      </c>
      <c r="D5" s="253" t="s">
        <v>101</v>
      </c>
      <c r="E5" s="254" t="s">
        <v>91</v>
      </c>
      <c r="F5" s="288"/>
      <c r="G5" s="344"/>
      <c r="H5" s="2"/>
    </row>
    <row r="6" spans="1:6" ht="24" customHeight="1" thickTop="1">
      <c r="A6">
        <f>MOD(ROW()-6,27)+1</f>
        <v>1</v>
      </c>
      <c r="B6" s="255"/>
      <c r="C6" s="256"/>
      <c r="D6" s="256"/>
      <c r="E6" s="256"/>
      <c r="F6" s="289" t="s">
        <v>119</v>
      </c>
    </row>
    <row r="7" spans="1:5" ht="24" customHeight="1">
      <c r="A7">
        <f aca="true" t="shared" si="0" ref="A7:A70">MOD(ROW()-6,27)+1</f>
        <v>2</v>
      </c>
      <c r="B7" s="220"/>
      <c r="C7" s="63"/>
      <c r="D7" s="63"/>
      <c r="E7" s="63"/>
    </row>
    <row r="8" spans="1:5" ht="24" customHeight="1">
      <c r="A8">
        <f t="shared" si="0"/>
        <v>3</v>
      </c>
      <c r="C8" s="63"/>
      <c r="D8" s="63"/>
      <c r="E8" s="63"/>
    </row>
    <row r="9" spans="1:5" ht="24" customHeight="1">
      <c r="A9">
        <f t="shared" si="0"/>
        <v>4</v>
      </c>
      <c r="B9" s="89"/>
      <c r="C9" s="90"/>
      <c r="D9" s="63"/>
      <c r="E9" s="63"/>
    </row>
    <row r="10" spans="1:5" ht="24" customHeight="1">
      <c r="A10">
        <f t="shared" si="0"/>
        <v>5</v>
      </c>
      <c r="B10" s="220"/>
      <c r="C10" s="63"/>
      <c r="D10" s="63"/>
      <c r="E10" s="63"/>
    </row>
    <row r="11" spans="1:5" ht="24" customHeight="1">
      <c r="A11">
        <f t="shared" si="0"/>
        <v>6</v>
      </c>
      <c r="B11" s="220"/>
      <c r="C11" s="63"/>
      <c r="D11" s="63"/>
      <c r="E11" s="63"/>
    </row>
    <row r="12" spans="1:5" ht="24" customHeight="1">
      <c r="A12">
        <f t="shared" si="0"/>
        <v>7</v>
      </c>
      <c r="B12" s="220"/>
      <c r="C12" s="63"/>
      <c r="D12" s="63"/>
      <c r="E12" s="63"/>
    </row>
    <row r="13" spans="1:5" ht="24" customHeight="1">
      <c r="A13">
        <f t="shared" si="0"/>
        <v>8</v>
      </c>
      <c r="B13" s="220"/>
      <c r="C13" s="63"/>
      <c r="D13" s="63"/>
      <c r="E13" s="63"/>
    </row>
    <row r="14" spans="1:5" ht="24" customHeight="1">
      <c r="A14">
        <f t="shared" si="0"/>
        <v>9</v>
      </c>
      <c r="B14" s="220"/>
      <c r="C14" s="63"/>
      <c r="D14" s="63"/>
      <c r="E14" s="63"/>
    </row>
    <row r="15" spans="1:5" ht="24" customHeight="1">
      <c r="A15">
        <f t="shared" si="0"/>
        <v>10</v>
      </c>
      <c r="B15" s="89"/>
      <c r="C15" s="63"/>
      <c r="D15" s="63"/>
      <c r="E15" s="63"/>
    </row>
    <row r="16" spans="1:5" ht="24" customHeight="1">
      <c r="A16">
        <f t="shared" si="0"/>
        <v>11</v>
      </c>
      <c r="B16" s="89"/>
      <c r="C16" s="63"/>
      <c r="D16" s="63"/>
      <c r="E16" s="63"/>
    </row>
    <row r="17" spans="1:5" ht="24" customHeight="1">
      <c r="A17">
        <f t="shared" si="0"/>
        <v>12</v>
      </c>
      <c r="B17" s="63"/>
      <c r="C17" s="63"/>
      <c r="D17" s="63"/>
      <c r="E17" s="63"/>
    </row>
    <row r="18" spans="1:5" ht="24" customHeight="1">
      <c r="A18">
        <f t="shared" si="0"/>
        <v>13</v>
      </c>
      <c r="B18" s="63"/>
      <c r="C18" s="63"/>
      <c r="D18" s="63"/>
      <c r="E18" s="63"/>
    </row>
    <row r="19" spans="1:5" ht="24" customHeight="1">
      <c r="A19">
        <f t="shared" si="0"/>
        <v>14</v>
      </c>
      <c r="B19" s="63"/>
      <c r="C19" s="63"/>
      <c r="D19" s="63"/>
      <c r="E19" s="63"/>
    </row>
    <row r="20" spans="1:5" ht="24" customHeight="1">
      <c r="A20">
        <f t="shared" si="0"/>
        <v>15</v>
      </c>
      <c r="B20" s="63"/>
      <c r="C20" s="63"/>
      <c r="D20" s="63"/>
      <c r="E20" s="63"/>
    </row>
    <row r="21" spans="1:5" ht="24" customHeight="1">
      <c r="A21">
        <f t="shared" si="0"/>
        <v>16</v>
      </c>
      <c r="B21" s="63"/>
      <c r="C21" s="63"/>
      <c r="D21" s="63"/>
      <c r="E21" s="63"/>
    </row>
    <row r="22" spans="1:5" ht="24" customHeight="1">
      <c r="A22">
        <f t="shared" si="0"/>
        <v>17</v>
      </c>
      <c r="B22" s="63"/>
      <c r="C22" s="63"/>
      <c r="D22" s="63"/>
      <c r="E22" s="63"/>
    </row>
    <row r="23" spans="1:5" ht="24" customHeight="1">
      <c r="A23">
        <f t="shared" si="0"/>
        <v>18</v>
      </c>
      <c r="B23" s="63"/>
      <c r="C23" s="63"/>
      <c r="D23" s="63"/>
      <c r="E23" s="63"/>
    </row>
    <row r="24" spans="1:5" ht="24" customHeight="1">
      <c r="A24">
        <f t="shared" si="0"/>
        <v>19</v>
      </c>
      <c r="B24" s="63"/>
      <c r="C24" s="63"/>
      <c r="D24" s="63"/>
      <c r="E24" s="63"/>
    </row>
    <row r="25" spans="1:5" ht="24" customHeight="1">
      <c r="A25">
        <f t="shared" si="0"/>
        <v>20</v>
      </c>
      <c r="B25" s="63"/>
      <c r="C25" s="63"/>
      <c r="D25" s="63"/>
      <c r="E25" s="63"/>
    </row>
    <row r="26" spans="1:5" ht="24" customHeight="1">
      <c r="A26">
        <f t="shared" si="0"/>
        <v>21</v>
      </c>
      <c r="B26" s="63"/>
      <c r="C26" s="63"/>
      <c r="D26" s="63"/>
      <c r="E26" s="63"/>
    </row>
    <row r="27" spans="1:5" ht="24" customHeight="1">
      <c r="A27">
        <f t="shared" si="0"/>
        <v>22</v>
      </c>
      <c r="B27" s="63"/>
      <c r="C27" s="63"/>
      <c r="D27" s="63"/>
      <c r="E27" s="63"/>
    </row>
    <row r="28" spans="1:5" ht="24" customHeight="1">
      <c r="A28">
        <f t="shared" si="0"/>
        <v>23</v>
      </c>
      <c r="B28" s="63"/>
      <c r="C28" s="63"/>
      <c r="D28" s="63"/>
      <c r="E28" s="63"/>
    </row>
    <row r="29" spans="1:5" ht="24" customHeight="1">
      <c r="A29">
        <f t="shared" si="0"/>
        <v>24</v>
      </c>
      <c r="B29" s="63"/>
      <c r="C29" s="63"/>
      <c r="D29" s="63"/>
      <c r="E29" s="63"/>
    </row>
    <row r="30" spans="1:5" ht="24" customHeight="1">
      <c r="A30">
        <f t="shared" si="0"/>
        <v>25</v>
      </c>
      <c r="B30" s="63"/>
      <c r="C30" s="63"/>
      <c r="D30" s="63"/>
      <c r="E30" s="63"/>
    </row>
    <row r="31" spans="1:5" ht="24" customHeight="1">
      <c r="A31">
        <f t="shared" si="0"/>
        <v>26</v>
      </c>
      <c r="B31" s="63"/>
      <c r="C31" s="63"/>
      <c r="D31" s="63"/>
      <c r="E31" s="63"/>
    </row>
    <row r="32" spans="1:5" ht="24" customHeight="1">
      <c r="A32">
        <f t="shared" si="0"/>
        <v>27</v>
      </c>
      <c r="B32" s="259"/>
      <c r="C32" s="259"/>
      <c r="D32" s="259"/>
      <c r="E32" s="259"/>
    </row>
    <row r="33" spans="1:6" ht="24" customHeight="1">
      <c r="A33" s="25">
        <f t="shared" si="0"/>
        <v>1</v>
      </c>
      <c r="B33" s="89"/>
      <c r="C33" s="90"/>
      <c r="D33" s="89"/>
      <c r="E33" s="63"/>
      <c r="F33" s="289" t="s">
        <v>42</v>
      </c>
    </row>
    <row r="34" spans="1:5" ht="24" customHeight="1">
      <c r="A34" s="25">
        <f t="shared" si="0"/>
        <v>2</v>
      </c>
      <c r="B34" s="220"/>
      <c r="C34" s="63"/>
      <c r="D34" s="89"/>
      <c r="E34" s="63"/>
    </row>
    <row r="35" spans="1:5" ht="24" customHeight="1">
      <c r="A35" s="25">
        <f t="shared" si="0"/>
        <v>3</v>
      </c>
      <c r="B35" s="89"/>
      <c r="C35" s="63"/>
      <c r="D35" s="220"/>
      <c r="E35" s="63"/>
    </row>
    <row r="36" spans="1:5" ht="24" customHeight="1">
      <c r="A36" s="25">
        <f t="shared" si="0"/>
        <v>4</v>
      </c>
      <c r="B36" s="89"/>
      <c r="C36" s="129"/>
      <c r="D36" s="220"/>
      <c r="E36" s="63"/>
    </row>
    <row r="37" spans="1:5" ht="24" customHeight="1">
      <c r="A37" s="25">
        <f t="shared" si="0"/>
        <v>5</v>
      </c>
      <c r="B37" s="100"/>
      <c r="C37" s="101"/>
      <c r="D37" s="220"/>
      <c r="E37" s="63"/>
    </row>
    <row r="38" spans="1:5" ht="24" customHeight="1">
      <c r="A38" s="25">
        <f t="shared" si="0"/>
        <v>6</v>
      </c>
      <c r="B38" s="220"/>
      <c r="C38" s="63"/>
      <c r="D38" s="220"/>
      <c r="E38" s="63"/>
    </row>
    <row r="39" spans="1:5" ht="24" customHeight="1">
      <c r="A39" s="25">
        <f t="shared" si="0"/>
        <v>7</v>
      </c>
      <c r="B39" s="89"/>
      <c r="C39" s="63"/>
      <c r="D39" s="220"/>
      <c r="E39" s="63"/>
    </row>
    <row r="40" spans="1:5" ht="24" customHeight="1">
      <c r="A40" s="25">
        <f t="shared" si="0"/>
        <v>8</v>
      </c>
      <c r="B40" s="220"/>
      <c r="C40" s="63"/>
      <c r="D40" s="89"/>
      <c r="E40" s="63"/>
    </row>
    <row r="41" spans="1:5" ht="24" customHeight="1">
      <c r="A41" s="25">
        <f t="shared" si="0"/>
        <v>9</v>
      </c>
      <c r="B41" s="220"/>
      <c r="C41" s="63"/>
      <c r="D41" s="89"/>
      <c r="E41" s="63"/>
    </row>
    <row r="42" spans="1:5" ht="24" customHeight="1">
      <c r="A42" s="25">
        <f t="shared" si="0"/>
        <v>10</v>
      </c>
      <c r="B42" s="220"/>
      <c r="C42" s="63"/>
      <c r="D42" s="220"/>
      <c r="E42" s="63"/>
    </row>
    <row r="43" spans="1:5" ht="24" customHeight="1">
      <c r="A43" s="25">
        <f t="shared" si="0"/>
        <v>11</v>
      </c>
      <c r="B43" s="220"/>
      <c r="C43" s="63"/>
      <c r="D43" s="89"/>
      <c r="E43" s="90"/>
    </row>
    <row r="44" spans="1:5" ht="24" customHeight="1">
      <c r="A44" s="25">
        <f t="shared" si="0"/>
        <v>12</v>
      </c>
      <c r="B44" s="89"/>
      <c r="C44" s="63"/>
      <c r="D44" s="220"/>
      <c r="E44" s="102"/>
    </row>
    <row r="45" spans="1:5" ht="24" customHeight="1">
      <c r="A45" s="25">
        <f t="shared" si="0"/>
        <v>13</v>
      </c>
      <c r="B45" s="89"/>
      <c r="C45" s="63"/>
      <c r="D45" s="220"/>
      <c r="E45" s="63"/>
    </row>
    <row r="46" spans="1:5" ht="24" customHeight="1">
      <c r="A46" s="25">
        <f t="shared" si="0"/>
        <v>14</v>
      </c>
      <c r="B46" s="220"/>
      <c r="C46" s="63"/>
      <c r="D46" s="220"/>
      <c r="E46" s="63"/>
    </row>
    <row r="47" spans="1:5" ht="24" customHeight="1">
      <c r="A47" s="25">
        <f t="shared" si="0"/>
        <v>15</v>
      </c>
      <c r="B47" s="220"/>
      <c r="C47" s="63"/>
      <c r="D47" s="220"/>
      <c r="E47" s="63"/>
    </row>
    <row r="48" spans="1:5" ht="24" customHeight="1">
      <c r="A48" s="25">
        <f t="shared" si="0"/>
        <v>16</v>
      </c>
      <c r="B48" s="100"/>
      <c r="C48" s="101"/>
      <c r="D48" s="89"/>
      <c r="E48" s="63"/>
    </row>
    <row r="49" spans="1:5" ht="24" customHeight="1">
      <c r="A49" s="25">
        <f t="shared" si="0"/>
        <v>17</v>
      </c>
      <c r="B49" s="220"/>
      <c r="C49" s="63"/>
      <c r="D49" s="220"/>
      <c r="E49" s="63"/>
    </row>
    <row r="50" spans="1:5" ht="24" customHeight="1">
      <c r="A50" s="25">
        <f t="shared" si="0"/>
        <v>18</v>
      </c>
      <c r="B50" s="220"/>
      <c r="C50" s="63"/>
      <c r="D50" s="220"/>
      <c r="E50" s="63"/>
    </row>
    <row r="51" spans="1:5" ht="24" customHeight="1">
      <c r="A51" s="25">
        <f t="shared" si="0"/>
        <v>19</v>
      </c>
      <c r="B51" s="220"/>
      <c r="C51" s="63"/>
      <c r="D51" s="220"/>
      <c r="E51" s="63"/>
    </row>
    <row r="52" spans="1:5" ht="24" customHeight="1">
      <c r="A52" s="25">
        <f t="shared" si="0"/>
        <v>20</v>
      </c>
      <c r="B52" s="220"/>
      <c r="C52" s="63"/>
      <c r="D52" s="100"/>
      <c r="E52" s="101"/>
    </row>
    <row r="53" spans="1:5" ht="24" customHeight="1">
      <c r="A53" s="25">
        <f t="shared" si="0"/>
        <v>21</v>
      </c>
      <c r="B53" s="220"/>
      <c r="C53" s="63"/>
      <c r="D53" s="220"/>
      <c r="E53" s="63"/>
    </row>
    <row r="54" spans="1:5" ht="24" customHeight="1">
      <c r="A54" s="25">
        <f t="shared" si="0"/>
        <v>22</v>
      </c>
      <c r="B54" s="220"/>
      <c r="C54" s="63"/>
      <c r="D54" s="89"/>
      <c r="E54" s="90"/>
    </row>
    <row r="55" spans="1:5" ht="24" customHeight="1">
      <c r="A55" s="25">
        <f t="shared" si="0"/>
        <v>23</v>
      </c>
      <c r="B55" s="89"/>
      <c r="C55" s="90"/>
      <c r="D55" s="89"/>
      <c r="E55" s="63"/>
    </row>
    <row r="56" spans="1:5" ht="24" customHeight="1">
      <c r="A56" s="25">
        <f t="shared" si="0"/>
        <v>24</v>
      </c>
      <c r="B56" s="89"/>
      <c r="C56" s="90"/>
      <c r="D56" s="63"/>
      <c r="E56" s="63"/>
    </row>
    <row r="57" spans="1:5" ht="24" customHeight="1">
      <c r="A57" s="25">
        <f t="shared" si="0"/>
        <v>25</v>
      </c>
      <c r="B57" s="89"/>
      <c r="C57" s="63"/>
      <c r="D57" s="63"/>
      <c r="E57" s="63"/>
    </row>
    <row r="58" spans="1:5" ht="24.75" customHeight="1">
      <c r="A58" s="25">
        <f t="shared" si="0"/>
        <v>26</v>
      </c>
      <c r="B58" s="89"/>
      <c r="C58" s="63"/>
      <c r="D58" s="63"/>
      <c r="E58" s="63"/>
    </row>
    <row r="59" spans="1:5" ht="24" customHeight="1">
      <c r="A59" s="25">
        <f t="shared" si="0"/>
        <v>27</v>
      </c>
      <c r="B59" s="89"/>
      <c r="C59" s="63"/>
      <c r="D59" s="63"/>
      <c r="E59" s="63"/>
    </row>
    <row r="60" spans="1:6" ht="24" customHeight="1">
      <c r="A60">
        <f t="shared" si="0"/>
        <v>1</v>
      </c>
      <c r="B60" s="260"/>
      <c r="C60" s="261"/>
      <c r="D60" s="260"/>
      <c r="E60" s="261"/>
      <c r="F60" s="289" t="s">
        <v>113</v>
      </c>
    </row>
    <row r="61" spans="1:5" ht="24" customHeight="1">
      <c r="A61">
        <f t="shared" si="0"/>
        <v>2</v>
      </c>
      <c r="B61" s="220"/>
      <c r="C61" s="63"/>
      <c r="D61" s="220"/>
      <c r="E61" s="63"/>
    </row>
    <row r="62" spans="1:5" ht="24" customHeight="1">
      <c r="A62">
        <f t="shared" si="0"/>
        <v>3</v>
      </c>
      <c r="B62" s="89"/>
      <c r="C62" s="90"/>
      <c r="D62" s="220"/>
      <c r="E62" s="63"/>
    </row>
    <row r="63" spans="1:5" ht="24" customHeight="1">
      <c r="A63">
        <f t="shared" si="0"/>
        <v>4</v>
      </c>
      <c r="B63" s="220"/>
      <c r="C63" s="63"/>
      <c r="D63" s="220"/>
      <c r="E63" s="63"/>
    </row>
    <row r="64" spans="1:5" ht="24" customHeight="1">
      <c r="A64">
        <f t="shared" si="0"/>
        <v>5</v>
      </c>
      <c r="B64" s="220"/>
      <c r="C64" s="63"/>
      <c r="D64" s="220"/>
      <c r="E64" s="63"/>
    </row>
    <row r="65" spans="1:5" ht="24" customHeight="1">
      <c r="A65">
        <f t="shared" si="0"/>
        <v>6</v>
      </c>
      <c r="B65" s="220"/>
      <c r="C65" s="63"/>
      <c r="D65" s="89"/>
      <c r="E65" s="63"/>
    </row>
    <row r="66" spans="1:5" ht="24" customHeight="1">
      <c r="A66">
        <f t="shared" si="0"/>
        <v>7</v>
      </c>
      <c r="B66" s="220"/>
      <c r="C66" s="63"/>
      <c r="D66" s="63"/>
      <c r="E66" s="63"/>
    </row>
    <row r="67" spans="1:5" ht="24" customHeight="1">
      <c r="A67">
        <f t="shared" si="0"/>
        <v>8</v>
      </c>
      <c r="B67" s="89"/>
      <c r="C67" s="63"/>
      <c r="D67" s="63"/>
      <c r="E67" s="63"/>
    </row>
    <row r="68" spans="1:5" ht="24" customHeight="1">
      <c r="A68">
        <f t="shared" si="0"/>
        <v>9</v>
      </c>
      <c r="B68" s="220"/>
      <c r="C68" s="63"/>
      <c r="D68" s="63"/>
      <c r="E68" s="63"/>
    </row>
    <row r="69" spans="1:5" ht="24" customHeight="1">
      <c r="A69">
        <f t="shared" si="0"/>
        <v>10</v>
      </c>
      <c r="B69" s="220"/>
      <c r="C69" s="63"/>
      <c r="D69" s="63"/>
      <c r="E69" s="63"/>
    </row>
    <row r="70" spans="1:5" ht="24" customHeight="1">
      <c r="A70">
        <f t="shared" si="0"/>
        <v>11</v>
      </c>
      <c r="B70" s="220"/>
      <c r="C70" s="63"/>
      <c r="D70" s="63"/>
      <c r="E70" s="63"/>
    </row>
    <row r="71" spans="1:5" ht="24" customHeight="1">
      <c r="A71">
        <f aca="true" t="shared" si="1" ref="A71:A135">MOD(ROW()-6,27)+1</f>
        <v>12</v>
      </c>
      <c r="B71" s="220"/>
      <c r="C71" s="63"/>
      <c r="D71" s="63"/>
      <c r="E71" s="63"/>
    </row>
    <row r="72" spans="1:5" ht="24" customHeight="1">
      <c r="A72">
        <f t="shared" si="1"/>
        <v>13</v>
      </c>
      <c r="B72" s="220"/>
      <c r="C72" s="63"/>
      <c r="D72" s="63"/>
      <c r="E72" s="63"/>
    </row>
    <row r="73" spans="1:5" ht="24" customHeight="1">
      <c r="A73">
        <f t="shared" si="1"/>
        <v>14</v>
      </c>
      <c r="B73" s="89"/>
      <c r="C73" s="90"/>
      <c r="D73" s="63"/>
      <c r="E73" s="63"/>
    </row>
    <row r="74" spans="1:5" ht="24" customHeight="1">
      <c r="A74">
        <f t="shared" si="1"/>
        <v>15</v>
      </c>
      <c r="B74" s="220"/>
      <c r="C74" s="63"/>
      <c r="D74" s="63"/>
      <c r="E74" s="63"/>
    </row>
    <row r="75" spans="1:5" ht="24" customHeight="1">
      <c r="A75">
        <f t="shared" si="1"/>
        <v>16</v>
      </c>
      <c r="B75" s="220"/>
      <c r="C75" s="63"/>
      <c r="D75" s="63"/>
      <c r="E75" s="63"/>
    </row>
    <row r="76" spans="1:5" ht="24" customHeight="1">
      <c r="A76">
        <f t="shared" si="1"/>
        <v>17</v>
      </c>
      <c r="B76" s="220"/>
      <c r="C76" s="63"/>
      <c r="D76" s="63"/>
      <c r="E76" s="63"/>
    </row>
    <row r="77" spans="1:5" ht="24" customHeight="1">
      <c r="A77">
        <f t="shared" si="1"/>
        <v>18</v>
      </c>
      <c r="B77" s="89"/>
      <c r="C77" s="90"/>
      <c r="D77" s="63"/>
      <c r="E77" s="63"/>
    </row>
    <row r="78" spans="1:5" ht="24" customHeight="1">
      <c r="A78">
        <f t="shared" si="1"/>
        <v>19</v>
      </c>
      <c r="B78" s="220"/>
      <c r="C78" s="63"/>
      <c r="D78" s="63"/>
      <c r="E78" s="63"/>
    </row>
    <row r="79" spans="1:5" ht="24" customHeight="1">
      <c r="A79">
        <f t="shared" si="1"/>
        <v>20</v>
      </c>
      <c r="B79" s="220"/>
      <c r="C79" s="63"/>
      <c r="D79" s="63"/>
      <c r="E79" s="63"/>
    </row>
    <row r="80" spans="1:5" ht="24" customHeight="1">
      <c r="A80">
        <f t="shared" si="1"/>
        <v>21</v>
      </c>
      <c r="B80" s="249"/>
      <c r="D80" s="63"/>
      <c r="E80" s="63"/>
    </row>
    <row r="81" spans="1:5" ht="24" customHeight="1">
      <c r="A81">
        <f t="shared" si="1"/>
        <v>22</v>
      </c>
      <c r="B81" s="249"/>
      <c r="D81" s="63"/>
      <c r="E81" s="63"/>
    </row>
    <row r="82" spans="1:5" ht="24" customHeight="1">
      <c r="A82">
        <f t="shared" si="1"/>
        <v>23</v>
      </c>
      <c r="D82" s="63"/>
      <c r="E82" s="63"/>
    </row>
    <row r="83" spans="1:5" ht="24" customHeight="1">
      <c r="A83">
        <f t="shared" si="1"/>
        <v>24</v>
      </c>
      <c r="D83" s="63"/>
      <c r="E83" s="63"/>
    </row>
    <row r="84" spans="1:5" ht="24" customHeight="1">
      <c r="A84">
        <f t="shared" si="1"/>
        <v>25</v>
      </c>
      <c r="D84" s="63"/>
      <c r="E84" s="63"/>
    </row>
    <row r="85" spans="1:5" ht="24" customHeight="1">
      <c r="A85">
        <f t="shared" si="1"/>
        <v>26</v>
      </c>
      <c r="D85" s="63"/>
      <c r="E85" s="63"/>
    </row>
    <row r="86" spans="1:5" ht="24" customHeight="1">
      <c r="A86">
        <f t="shared" si="1"/>
        <v>27</v>
      </c>
      <c r="B86" s="89"/>
      <c r="C86" s="63"/>
      <c r="D86" s="63"/>
      <c r="E86" s="63"/>
    </row>
    <row r="87" spans="1:6" ht="24" customHeight="1">
      <c r="A87">
        <f t="shared" si="1"/>
        <v>1</v>
      </c>
      <c r="B87" s="220"/>
      <c r="C87" s="63"/>
      <c r="D87" s="63"/>
      <c r="E87" s="63"/>
      <c r="F87" s="289" t="s">
        <v>43</v>
      </c>
    </row>
    <row r="88" spans="1:5" ht="24" customHeight="1">
      <c r="A88">
        <f t="shared" si="1"/>
        <v>2</v>
      </c>
      <c r="B88" s="220"/>
      <c r="C88" s="63"/>
      <c r="D88" s="63"/>
      <c r="E88" s="63"/>
    </row>
    <row r="89" spans="1:5" ht="24" customHeight="1">
      <c r="A89">
        <f t="shared" si="1"/>
        <v>3</v>
      </c>
      <c r="B89" s="220"/>
      <c r="C89" s="63"/>
      <c r="D89" s="63"/>
      <c r="E89" s="63"/>
    </row>
    <row r="90" spans="1:5" ht="24" customHeight="1">
      <c r="A90">
        <f t="shared" si="1"/>
        <v>4</v>
      </c>
      <c r="B90" s="89"/>
      <c r="C90" s="90"/>
      <c r="D90" s="63"/>
      <c r="E90" s="63"/>
    </row>
    <row r="91" spans="1:5" ht="24" customHeight="1">
      <c r="A91">
        <f t="shared" si="1"/>
        <v>5</v>
      </c>
      <c r="B91" s="89"/>
      <c r="C91" s="90"/>
      <c r="D91" s="63"/>
      <c r="E91" s="63"/>
    </row>
    <row r="92" spans="1:5" ht="24" customHeight="1">
      <c r="A92">
        <f t="shared" si="1"/>
        <v>6</v>
      </c>
      <c r="B92" s="220"/>
      <c r="C92" s="63"/>
      <c r="D92" s="63"/>
      <c r="E92" s="63"/>
    </row>
    <row r="93" spans="1:5" ht="24" customHeight="1">
      <c r="A93">
        <f t="shared" si="1"/>
        <v>7</v>
      </c>
      <c r="B93" s="220"/>
      <c r="C93" s="63"/>
      <c r="D93" s="63"/>
      <c r="E93" s="63"/>
    </row>
    <row r="94" spans="1:5" ht="24" customHeight="1">
      <c r="A94">
        <f t="shared" si="1"/>
        <v>8</v>
      </c>
      <c r="B94" s="220"/>
      <c r="C94" s="63"/>
      <c r="D94" s="63"/>
      <c r="E94" s="63"/>
    </row>
    <row r="95" spans="1:5" ht="24" customHeight="1">
      <c r="A95">
        <f t="shared" si="1"/>
        <v>9</v>
      </c>
      <c r="B95" s="220"/>
      <c r="C95" s="63"/>
      <c r="D95" s="63"/>
      <c r="E95" s="63"/>
    </row>
    <row r="96" spans="1:5" ht="24" customHeight="1">
      <c r="A96">
        <f t="shared" si="1"/>
        <v>10</v>
      </c>
      <c r="B96" s="220"/>
      <c r="C96" s="63"/>
      <c r="D96" s="63"/>
      <c r="E96" s="63"/>
    </row>
    <row r="97" spans="1:5" ht="24" customHeight="1">
      <c r="A97">
        <f t="shared" si="1"/>
        <v>11</v>
      </c>
      <c r="B97" s="220"/>
      <c r="C97" s="63"/>
      <c r="D97" s="63"/>
      <c r="E97" s="63"/>
    </row>
    <row r="98" spans="1:5" ht="24" customHeight="1">
      <c r="A98">
        <f t="shared" si="1"/>
        <v>12</v>
      </c>
      <c r="B98" s="220"/>
      <c r="C98" s="63"/>
      <c r="D98" s="63"/>
      <c r="E98" s="63"/>
    </row>
    <row r="99" spans="1:5" ht="24" customHeight="1">
      <c r="A99">
        <f t="shared" si="1"/>
        <v>13</v>
      </c>
      <c r="B99" s="220"/>
      <c r="C99" s="63"/>
      <c r="D99" s="63"/>
      <c r="E99" s="63"/>
    </row>
    <row r="100" spans="1:5" ht="24" customHeight="1">
      <c r="A100">
        <f t="shared" si="1"/>
        <v>14</v>
      </c>
      <c r="B100" s="220"/>
      <c r="C100" s="63"/>
      <c r="D100" s="63"/>
      <c r="E100" s="63"/>
    </row>
    <row r="101" spans="1:5" ht="24" customHeight="1">
      <c r="A101">
        <f t="shared" si="1"/>
        <v>15</v>
      </c>
      <c r="B101" s="220"/>
      <c r="C101" s="63"/>
      <c r="D101" s="63"/>
      <c r="E101" s="63"/>
    </row>
    <row r="102" spans="1:5" ht="24" customHeight="1">
      <c r="A102">
        <f t="shared" si="1"/>
        <v>16</v>
      </c>
      <c r="B102" s="220"/>
      <c r="C102" s="63"/>
      <c r="D102" s="63"/>
      <c r="E102" s="63"/>
    </row>
    <row r="103" spans="1:5" ht="24" customHeight="1">
      <c r="A103">
        <f t="shared" si="1"/>
        <v>17</v>
      </c>
      <c r="B103" s="89"/>
      <c r="C103" s="63"/>
      <c r="D103" s="63"/>
      <c r="E103" s="63"/>
    </row>
    <row r="104" spans="1:5" ht="24" customHeight="1">
      <c r="A104">
        <f t="shared" si="1"/>
        <v>18</v>
      </c>
      <c r="B104" s="220"/>
      <c r="C104" s="63"/>
      <c r="D104" s="63"/>
      <c r="E104" s="63"/>
    </row>
    <row r="105" spans="1:5" ht="24" customHeight="1">
      <c r="A105">
        <f t="shared" si="1"/>
        <v>19</v>
      </c>
      <c r="B105" s="220"/>
      <c r="C105" s="63"/>
      <c r="D105" s="63"/>
      <c r="E105" s="63"/>
    </row>
    <row r="106" spans="1:5" ht="24" customHeight="1">
      <c r="A106">
        <f t="shared" si="1"/>
        <v>20</v>
      </c>
      <c r="B106" s="220"/>
      <c r="C106" s="63"/>
      <c r="D106" s="63"/>
      <c r="E106" s="63"/>
    </row>
    <row r="107" spans="1:5" ht="24" customHeight="1">
      <c r="A107">
        <f t="shared" si="1"/>
        <v>21</v>
      </c>
      <c r="B107" s="220"/>
      <c r="C107" s="63"/>
      <c r="D107" s="63"/>
      <c r="E107" s="63"/>
    </row>
    <row r="108" spans="1:5" ht="24" customHeight="1">
      <c r="A108">
        <f t="shared" si="1"/>
        <v>22</v>
      </c>
      <c r="B108" s="220"/>
      <c r="C108" s="63"/>
      <c r="D108" s="63"/>
      <c r="E108" s="63"/>
    </row>
    <row r="109" spans="1:5" ht="24" customHeight="1">
      <c r="A109">
        <f t="shared" si="1"/>
        <v>23</v>
      </c>
      <c r="B109" s="220"/>
      <c r="C109" s="63"/>
      <c r="D109" s="63"/>
      <c r="E109" s="63"/>
    </row>
    <row r="110" spans="1:5" ht="24" customHeight="1">
      <c r="A110">
        <f t="shared" si="1"/>
        <v>24</v>
      </c>
      <c r="B110" s="220"/>
      <c r="C110" s="63"/>
      <c r="D110" s="63"/>
      <c r="E110" s="63"/>
    </row>
    <row r="111" spans="1:5" ht="24" customHeight="1">
      <c r="A111">
        <f t="shared" si="1"/>
        <v>25</v>
      </c>
      <c r="B111" s="63"/>
      <c r="C111" s="63"/>
      <c r="D111" s="63"/>
      <c r="E111" s="63"/>
    </row>
    <row r="112" spans="1:5" ht="24" customHeight="1">
      <c r="A112">
        <f t="shared" si="1"/>
        <v>26</v>
      </c>
      <c r="B112" s="63"/>
      <c r="C112" s="63"/>
      <c r="D112" s="63"/>
      <c r="E112" s="63"/>
    </row>
    <row r="113" spans="1:5" ht="24" customHeight="1">
      <c r="A113">
        <f t="shared" si="1"/>
        <v>27</v>
      </c>
      <c r="B113" s="63"/>
      <c r="C113" s="63"/>
      <c r="D113" s="63"/>
      <c r="E113" s="63"/>
    </row>
    <row r="114" spans="1:6" ht="24" customHeight="1">
      <c r="A114">
        <f t="shared" si="1"/>
        <v>1</v>
      </c>
      <c r="B114" s="220"/>
      <c r="C114" s="63"/>
      <c r="D114" s="63"/>
      <c r="E114" s="63"/>
      <c r="F114" s="289" t="s">
        <v>120</v>
      </c>
    </row>
    <row r="115" spans="1:5" ht="24" customHeight="1">
      <c r="A115">
        <f t="shared" si="1"/>
        <v>2</v>
      </c>
      <c r="B115" s="220"/>
      <c r="C115" s="63"/>
      <c r="D115" s="63"/>
      <c r="E115" s="63"/>
    </row>
    <row r="116" spans="1:5" ht="24" customHeight="1">
      <c r="A116">
        <f t="shared" si="1"/>
        <v>3</v>
      </c>
      <c r="B116" s="220"/>
      <c r="C116" s="63"/>
      <c r="D116" s="63"/>
      <c r="E116" s="63"/>
    </row>
    <row r="117" spans="1:5" ht="24" customHeight="1">
      <c r="A117">
        <f t="shared" si="1"/>
        <v>4</v>
      </c>
      <c r="B117" s="89"/>
      <c r="C117" s="63"/>
      <c r="D117" s="63"/>
      <c r="E117" s="63"/>
    </row>
    <row r="118" spans="1:5" ht="24" customHeight="1">
      <c r="A118">
        <f t="shared" si="1"/>
        <v>5</v>
      </c>
      <c r="B118" s="220"/>
      <c r="C118" s="63"/>
      <c r="D118" s="63"/>
      <c r="E118" s="63"/>
    </row>
    <row r="119" spans="1:5" ht="24" customHeight="1">
      <c r="A119">
        <f t="shared" si="1"/>
        <v>6</v>
      </c>
      <c r="B119" s="220"/>
      <c r="C119" s="63"/>
      <c r="D119" s="63"/>
      <c r="E119" s="63"/>
    </row>
    <row r="120" spans="1:5" ht="24" customHeight="1">
      <c r="A120">
        <f t="shared" si="1"/>
        <v>7</v>
      </c>
      <c r="B120" s="220"/>
      <c r="C120" s="63"/>
      <c r="D120" s="63"/>
      <c r="E120" s="63"/>
    </row>
    <row r="121" spans="1:5" ht="24" customHeight="1">
      <c r="A121">
        <f t="shared" si="1"/>
        <v>8</v>
      </c>
      <c r="B121" s="220"/>
      <c r="C121" s="63"/>
      <c r="D121" s="63"/>
      <c r="E121" s="63"/>
    </row>
    <row r="122" spans="1:5" ht="24" customHeight="1">
      <c r="A122">
        <f t="shared" si="1"/>
        <v>9</v>
      </c>
      <c r="B122" s="100"/>
      <c r="C122" s="101"/>
      <c r="D122" s="63"/>
      <c r="E122" s="63"/>
    </row>
    <row r="123" spans="1:5" ht="24" customHeight="1">
      <c r="A123">
        <f t="shared" si="1"/>
        <v>10</v>
      </c>
      <c r="B123" s="220"/>
      <c r="C123" s="63"/>
      <c r="D123" s="63"/>
      <c r="E123" s="63"/>
    </row>
    <row r="124" spans="1:5" ht="24" customHeight="1">
      <c r="A124">
        <f t="shared" si="1"/>
        <v>11</v>
      </c>
      <c r="B124" s="220"/>
      <c r="C124" s="63"/>
      <c r="D124" s="63"/>
      <c r="E124" s="63"/>
    </row>
    <row r="125" spans="1:5" ht="24" customHeight="1">
      <c r="A125">
        <f t="shared" si="1"/>
        <v>12</v>
      </c>
      <c r="D125" s="63"/>
      <c r="E125" s="63"/>
    </row>
    <row r="126" spans="1:5" ht="24" customHeight="1">
      <c r="A126">
        <f t="shared" si="1"/>
        <v>13</v>
      </c>
      <c r="B126" s="220"/>
      <c r="C126" s="63"/>
      <c r="D126" s="63"/>
      <c r="E126" s="63"/>
    </row>
    <row r="127" spans="1:5" ht="24" customHeight="1">
      <c r="A127">
        <f t="shared" si="1"/>
        <v>14</v>
      </c>
      <c r="B127" s="89"/>
      <c r="C127" s="129"/>
      <c r="D127" s="63"/>
      <c r="E127" s="63"/>
    </row>
    <row r="128" spans="1:5" ht="24" customHeight="1">
      <c r="A128">
        <f t="shared" si="1"/>
        <v>15</v>
      </c>
      <c r="B128" s="63"/>
      <c r="C128" s="63"/>
      <c r="D128" s="63"/>
      <c r="E128" s="63"/>
    </row>
    <row r="129" spans="1:5" ht="24" customHeight="1">
      <c r="A129">
        <f t="shared" si="1"/>
        <v>16</v>
      </c>
      <c r="B129" s="63"/>
      <c r="C129" s="63"/>
      <c r="D129" s="63"/>
      <c r="E129" s="63"/>
    </row>
    <row r="130" spans="1:5" ht="24" customHeight="1">
      <c r="A130">
        <f t="shared" si="1"/>
        <v>17</v>
      </c>
      <c r="B130" s="63"/>
      <c r="C130" s="63"/>
      <c r="D130" s="63"/>
      <c r="E130" s="63"/>
    </row>
    <row r="131" spans="1:5" ht="24" customHeight="1">
      <c r="A131">
        <f t="shared" si="1"/>
        <v>18</v>
      </c>
      <c r="B131" s="63"/>
      <c r="C131" s="63"/>
      <c r="D131" s="63"/>
      <c r="E131" s="63"/>
    </row>
    <row r="132" spans="1:5" ht="24" customHeight="1">
      <c r="A132">
        <f t="shared" si="1"/>
        <v>19</v>
      </c>
      <c r="B132" s="63"/>
      <c r="C132" s="63"/>
      <c r="D132" s="63"/>
      <c r="E132" s="63"/>
    </row>
    <row r="133" spans="1:5" ht="24" customHeight="1">
      <c r="A133">
        <f t="shared" si="1"/>
        <v>20</v>
      </c>
      <c r="B133" s="63"/>
      <c r="C133" s="63"/>
      <c r="D133" s="63"/>
      <c r="E133" s="63"/>
    </row>
    <row r="134" spans="1:5" ht="24" customHeight="1">
      <c r="A134">
        <f t="shared" si="1"/>
        <v>21</v>
      </c>
      <c r="B134" s="63"/>
      <c r="C134" s="63"/>
      <c r="D134" s="63"/>
      <c r="E134" s="63"/>
    </row>
    <row r="135" spans="1:5" ht="24" customHeight="1">
      <c r="A135">
        <f t="shared" si="1"/>
        <v>22</v>
      </c>
      <c r="B135" s="63"/>
      <c r="C135" s="63"/>
      <c r="D135" s="63"/>
      <c r="E135" s="63"/>
    </row>
    <row r="136" spans="1:5" ht="24" customHeight="1">
      <c r="A136">
        <f aca="true" t="shared" si="2" ref="A136:A199">MOD(ROW()-6,27)+1</f>
        <v>23</v>
      </c>
      <c r="B136" s="63"/>
      <c r="C136" s="63"/>
      <c r="D136" s="63"/>
      <c r="E136" s="63"/>
    </row>
    <row r="137" spans="1:5" ht="24" customHeight="1">
      <c r="A137">
        <f t="shared" si="2"/>
        <v>24</v>
      </c>
      <c r="B137" s="63"/>
      <c r="C137" s="63"/>
      <c r="D137" s="63"/>
      <c r="E137" s="63"/>
    </row>
    <row r="138" spans="1:5" ht="24" customHeight="1">
      <c r="A138">
        <f t="shared" si="2"/>
        <v>25</v>
      </c>
      <c r="B138" s="63"/>
      <c r="C138" s="63"/>
      <c r="D138" s="63"/>
      <c r="E138" s="63"/>
    </row>
    <row r="139" spans="1:5" ht="24" customHeight="1">
      <c r="A139">
        <f t="shared" si="2"/>
        <v>26</v>
      </c>
      <c r="B139" s="63"/>
      <c r="C139" s="63"/>
      <c r="D139" s="63"/>
      <c r="E139" s="63"/>
    </row>
    <row r="140" spans="1:5" ht="24" customHeight="1">
      <c r="A140">
        <f t="shared" si="2"/>
        <v>27</v>
      </c>
      <c r="B140" s="63"/>
      <c r="C140" s="63"/>
      <c r="D140" s="63"/>
      <c r="E140" s="63"/>
    </row>
    <row r="141" spans="1:6" ht="24" customHeight="1">
      <c r="A141">
        <f t="shared" si="2"/>
        <v>1</v>
      </c>
      <c r="B141" s="89"/>
      <c r="C141" s="90"/>
      <c r="D141" s="63"/>
      <c r="E141" s="63"/>
      <c r="F141" s="289" t="s">
        <v>115</v>
      </c>
    </row>
    <row r="142" spans="1:5" ht="24" customHeight="1">
      <c r="A142">
        <f t="shared" si="2"/>
        <v>2</v>
      </c>
      <c r="B142" s="89"/>
      <c r="C142" s="63"/>
      <c r="D142" s="63"/>
      <c r="E142" s="63"/>
    </row>
    <row r="143" spans="1:5" ht="24" customHeight="1">
      <c r="A143">
        <f t="shared" si="2"/>
        <v>3</v>
      </c>
      <c r="B143" s="89"/>
      <c r="C143" s="63"/>
      <c r="D143" s="63"/>
      <c r="E143" s="63"/>
    </row>
    <row r="144" spans="1:5" ht="24" customHeight="1">
      <c r="A144">
        <f t="shared" si="2"/>
        <v>4</v>
      </c>
      <c r="B144" s="220"/>
      <c r="C144" s="63"/>
      <c r="D144" s="63"/>
      <c r="E144" s="63"/>
    </row>
    <row r="145" spans="1:5" ht="24" customHeight="1">
      <c r="A145">
        <f t="shared" si="2"/>
        <v>5</v>
      </c>
      <c r="B145" s="89"/>
      <c r="C145" s="63"/>
      <c r="D145" s="63"/>
      <c r="E145" s="63"/>
    </row>
    <row r="146" spans="1:5" ht="24" customHeight="1">
      <c r="A146">
        <f t="shared" si="2"/>
        <v>6</v>
      </c>
      <c r="B146" s="220"/>
      <c r="C146" s="63"/>
      <c r="D146" s="63"/>
      <c r="E146" s="63"/>
    </row>
    <row r="147" spans="1:5" ht="24" customHeight="1">
      <c r="A147">
        <f t="shared" si="2"/>
        <v>7</v>
      </c>
      <c r="B147" s="220"/>
      <c r="C147" s="63"/>
      <c r="D147" s="63"/>
      <c r="E147" s="63"/>
    </row>
    <row r="148" spans="1:5" ht="24" customHeight="1">
      <c r="A148">
        <f t="shared" si="2"/>
        <v>8</v>
      </c>
      <c r="B148" s="220"/>
      <c r="C148" s="63"/>
      <c r="D148" s="63"/>
      <c r="E148" s="63"/>
    </row>
    <row r="149" spans="1:5" ht="24" customHeight="1">
      <c r="A149">
        <f t="shared" si="2"/>
        <v>9</v>
      </c>
      <c r="B149" s="89"/>
      <c r="C149" s="90"/>
      <c r="D149" s="63"/>
      <c r="E149" s="63"/>
    </row>
    <row r="150" spans="1:5" ht="24" customHeight="1">
      <c r="A150">
        <f t="shared" si="2"/>
        <v>10</v>
      </c>
      <c r="B150" s="220"/>
      <c r="C150" s="63"/>
      <c r="D150" s="63"/>
      <c r="E150" s="63"/>
    </row>
    <row r="151" spans="1:5" ht="24" customHeight="1">
      <c r="A151">
        <f t="shared" si="2"/>
        <v>11</v>
      </c>
      <c r="B151" s="89"/>
      <c r="C151" s="63"/>
      <c r="D151" s="63"/>
      <c r="E151" s="63"/>
    </row>
    <row r="152" spans="1:5" ht="24" customHeight="1">
      <c r="A152">
        <f t="shared" si="2"/>
        <v>12</v>
      </c>
      <c r="B152" s="89"/>
      <c r="C152" s="63"/>
      <c r="D152" s="63"/>
      <c r="E152" s="63"/>
    </row>
    <row r="153" spans="1:5" ht="24" customHeight="1">
      <c r="A153">
        <f t="shared" si="2"/>
        <v>13</v>
      </c>
      <c r="B153" s="89"/>
      <c r="C153" s="90"/>
      <c r="D153" s="63"/>
      <c r="E153" s="63"/>
    </row>
    <row r="154" spans="1:5" ht="24" customHeight="1">
      <c r="A154">
        <f t="shared" si="2"/>
        <v>14</v>
      </c>
      <c r="B154" s="89"/>
      <c r="C154" s="90"/>
      <c r="D154" s="63"/>
      <c r="E154" s="63"/>
    </row>
    <row r="155" spans="1:5" ht="24" customHeight="1">
      <c r="A155">
        <f t="shared" si="2"/>
        <v>15</v>
      </c>
      <c r="B155" s="89"/>
      <c r="C155" s="257"/>
      <c r="D155" s="63"/>
      <c r="E155" s="63"/>
    </row>
    <row r="156" spans="1:5" ht="24" customHeight="1">
      <c r="A156">
        <f t="shared" si="2"/>
        <v>16</v>
      </c>
      <c r="B156" s="89"/>
      <c r="C156" s="257"/>
      <c r="D156" s="63"/>
      <c r="E156" s="63"/>
    </row>
    <row r="157" spans="1:5" ht="24" customHeight="1">
      <c r="A157">
        <f t="shared" si="2"/>
        <v>17</v>
      </c>
      <c r="D157" s="63"/>
      <c r="E157" s="63"/>
    </row>
    <row r="158" spans="1:5" ht="24" customHeight="1">
      <c r="A158">
        <f t="shared" si="2"/>
        <v>18</v>
      </c>
      <c r="D158" s="63"/>
      <c r="E158" s="63"/>
    </row>
    <row r="159" spans="1:5" ht="24" customHeight="1">
      <c r="A159">
        <f t="shared" si="2"/>
        <v>19</v>
      </c>
      <c r="B159" s="250"/>
      <c r="D159" s="63"/>
      <c r="E159" s="63"/>
    </row>
    <row r="160" spans="1:5" ht="24" customHeight="1">
      <c r="A160">
        <f t="shared" si="2"/>
        <v>20</v>
      </c>
      <c r="B160" s="250"/>
      <c r="D160" s="63"/>
      <c r="E160" s="63"/>
    </row>
    <row r="161" spans="1:5" ht="24" customHeight="1">
      <c r="A161">
        <f t="shared" si="2"/>
        <v>21</v>
      </c>
      <c r="B161" s="220"/>
      <c r="C161" s="63"/>
      <c r="D161" s="63"/>
      <c r="E161" s="63"/>
    </row>
    <row r="162" spans="1:5" ht="24" customHeight="1">
      <c r="A162">
        <f t="shared" si="2"/>
        <v>22</v>
      </c>
      <c r="B162" s="63"/>
      <c r="C162" s="63"/>
      <c r="D162" s="63"/>
      <c r="E162" s="63"/>
    </row>
    <row r="163" spans="1:5" ht="24" customHeight="1">
      <c r="A163">
        <f t="shared" si="2"/>
        <v>23</v>
      </c>
      <c r="B163" s="63"/>
      <c r="C163" s="63"/>
      <c r="D163" s="63"/>
      <c r="E163" s="63"/>
    </row>
    <row r="164" spans="1:5" ht="24" customHeight="1">
      <c r="A164">
        <f t="shared" si="2"/>
        <v>24</v>
      </c>
      <c r="B164" s="63"/>
      <c r="C164" s="63"/>
      <c r="D164" s="63"/>
      <c r="E164" s="63"/>
    </row>
    <row r="165" spans="1:5" ht="24" customHeight="1">
      <c r="A165">
        <f t="shared" si="2"/>
        <v>25</v>
      </c>
      <c r="B165" s="63"/>
      <c r="C165" s="63"/>
      <c r="D165" s="63"/>
      <c r="E165" s="63"/>
    </row>
    <row r="166" spans="1:5" ht="24" customHeight="1">
      <c r="A166">
        <f t="shared" si="2"/>
        <v>26</v>
      </c>
      <c r="B166" s="63"/>
      <c r="C166" s="63"/>
      <c r="D166" s="63"/>
      <c r="E166" s="63"/>
    </row>
    <row r="167" spans="1:5" ht="24" customHeight="1">
      <c r="A167">
        <f t="shared" si="2"/>
        <v>27</v>
      </c>
      <c r="B167" s="63"/>
      <c r="C167" s="63"/>
      <c r="D167" s="63"/>
      <c r="E167" s="63"/>
    </row>
    <row r="168" spans="1:6" ht="24" customHeight="1">
      <c r="A168">
        <f t="shared" si="2"/>
        <v>1</v>
      </c>
      <c r="B168" s="220"/>
      <c r="C168" s="63"/>
      <c r="D168" s="220"/>
      <c r="E168" s="63"/>
      <c r="F168" s="289" t="s">
        <v>44</v>
      </c>
    </row>
    <row r="169" spans="1:5" ht="24" customHeight="1">
      <c r="A169">
        <f t="shared" si="2"/>
        <v>2</v>
      </c>
      <c r="B169" s="220"/>
      <c r="C169" s="63"/>
      <c r="D169" s="220"/>
      <c r="E169" s="63"/>
    </row>
    <row r="170" spans="1:5" ht="24" customHeight="1">
      <c r="A170">
        <f t="shared" si="2"/>
        <v>3</v>
      </c>
      <c r="B170" s="220"/>
      <c r="C170" s="63"/>
      <c r="D170" s="220"/>
      <c r="E170" s="102"/>
    </row>
    <row r="171" spans="1:5" ht="24" customHeight="1">
      <c r="A171">
        <f t="shared" si="2"/>
        <v>4</v>
      </c>
      <c r="B171" s="220"/>
      <c r="C171" s="63"/>
      <c r="D171" s="220"/>
      <c r="E171" s="102"/>
    </row>
    <row r="172" spans="1:5" ht="24" customHeight="1">
      <c r="A172">
        <f t="shared" si="2"/>
        <v>5</v>
      </c>
      <c r="B172" s="220"/>
      <c r="C172" s="63"/>
      <c r="D172" s="220"/>
      <c r="E172" s="63"/>
    </row>
    <row r="173" spans="1:5" ht="24" customHeight="1">
      <c r="A173">
        <f t="shared" si="2"/>
        <v>6</v>
      </c>
      <c r="B173" s="220"/>
      <c r="C173" s="63"/>
      <c r="D173" s="220"/>
      <c r="E173" s="63"/>
    </row>
    <row r="174" spans="1:5" ht="24" customHeight="1">
      <c r="A174">
        <f t="shared" si="2"/>
        <v>7</v>
      </c>
      <c r="B174" s="89"/>
      <c r="C174" s="90"/>
      <c r="D174" s="220"/>
      <c r="E174" s="63"/>
    </row>
    <row r="175" spans="1:5" ht="24" customHeight="1">
      <c r="A175">
        <f t="shared" si="2"/>
        <v>8</v>
      </c>
      <c r="B175" s="220"/>
      <c r="C175" s="63"/>
      <c r="D175" s="100"/>
      <c r="E175" s="102"/>
    </row>
    <row r="176" spans="1:5" ht="24" customHeight="1">
      <c r="A176">
        <f t="shared" si="2"/>
        <v>9</v>
      </c>
      <c r="B176" s="89"/>
      <c r="C176" s="63"/>
      <c r="D176" s="220"/>
      <c r="E176" s="63"/>
    </row>
    <row r="177" spans="1:5" ht="24" customHeight="1">
      <c r="A177">
        <f t="shared" si="2"/>
        <v>10</v>
      </c>
      <c r="B177" s="220"/>
      <c r="C177" s="63"/>
      <c r="D177" s="63"/>
      <c r="E177" s="63"/>
    </row>
    <row r="178" spans="1:5" ht="24" customHeight="1">
      <c r="A178">
        <f t="shared" si="2"/>
        <v>11</v>
      </c>
      <c r="B178" s="220"/>
      <c r="C178" s="63"/>
      <c r="D178" s="63"/>
      <c r="E178" s="63"/>
    </row>
    <row r="179" spans="1:5" ht="24" customHeight="1">
      <c r="A179">
        <f t="shared" si="2"/>
        <v>12</v>
      </c>
      <c r="B179" s="220"/>
      <c r="C179" s="63"/>
      <c r="D179" s="63"/>
      <c r="E179" s="63"/>
    </row>
    <row r="180" spans="1:5" ht="24" customHeight="1">
      <c r="A180">
        <f t="shared" si="2"/>
        <v>13</v>
      </c>
      <c r="B180" s="220"/>
      <c r="C180" s="63"/>
      <c r="D180" s="63"/>
      <c r="E180" s="63"/>
    </row>
    <row r="181" spans="1:5" ht="24" customHeight="1">
      <c r="A181">
        <f t="shared" si="2"/>
        <v>14</v>
      </c>
      <c r="B181" s="89"/>
      <c r="C181" s="90"/>
      <c r="D181" s="63"/>
      <c r="E181" s="63"/>
    </row>
    <row r="182" spans="1:5" ht="24" customHeight="1">
      <c r="A182">
        <f t="shared" si="2"/>
        <v>15</v>
      </c>
      <c r="B182" s="220"/>
      <c r="C182" s="63"/>
      <c r="D182" s="63"/>
      <c r="E182" s="63"/>
    </row>
    <row r="183" spans="1:5" ht="24" customHeight="1">
      <c r="A183">
        <f t="shared" si="2"/>
        <v>16</v>
      </c>
      <c r="B183" s="220"/>
      <c r="C183" s="63"/>
      <c r="D183" s="63"/>
      <c r="E183" s="63"/>
    </row>
    <row r="184" spans="1:5" ht="24" customHeight="1">
      <c r="A184">
        <f t="shared" si="2"/>
        <v>17</v>
      </c>
      <c r="D184" s="63"/>
      <c r="E184" s="63"/>
    </row>
    <row r="185" spans="1:5" ht="24" customHeight="1">
      <c r="A185">
        <f t="shared" si="2"/>
        <v>18</v>
      </c>
      <c r="B185" s="220"/>
      <c r="C185" s="63"/>
      <c r="D185" s="63"/>
      <c r="E185" s="63"/>
    </row>
    <row r="186" spans="1:5" ht="24" customHeight="1">
      <c r="A186">
        <f t="shared" si="2"/>
        <v>19</v>
      </c>
      <c r="B186" s="220"/>
      <c r="C186" s="63"/>
      <c r="D186" s="63"/>
      <c r="E186" s="63"/>
    </row>
    <row r="187" spans="1:5" ht="24" customHeight="1">
      <c r="A187">
        <f t="shared" si="2"/>
        <v>20</v>
      </c>
      <c r="B187" s="220"/>
      <c r="C187" s="63"/>
      <c r="D187" s="63"/>
      <c r="E187" s="63"/>
    </row>
    <row r="188" spans="1:5" ht="24" customHeight="1">
      <c r="A188">
        <f t="shared" si="2"/>
        <v>21</v>
      </c>
      <c r="B188" s="220"/>
      <c r="C188" s="63"/>
      <c r="D188" s="63"/>
      <c r="E188" s="63"/>
    </row>
    <row r="189" spans="1:5" ht="24" customHeight="1">
      <c r="A189">
        <f t="shared" si="2"/>
        <v>22</v>
      </c>
      <c r="B189" s="220"/>
      <c r="C189" s="63"/>
      <c r="D189" s="63"/>
      <c r="E189" s="63"/>
    </row>
    <row r="190" spans="1:5" ht="24" customHeight="1">
      <c r="A190">
        <f t="shared" si="2"/>
        <v>23</v>
      </c>
      <c r="B190" s="220"/>
      <c r="C190" s="63"/>
      <c r="D190" s="63"/>
      <c r="E190" s="63"/>
    </row>
    <row r="191" spans="1:5" ht="24" customHeight="1">
      <c r="A191">
        <f t="shared" si="2"/>
        <v>24</v>
      </c>
      <c r="B191" s="220"/>
      <c r="C191" s="63"/>
      <c r="D191" s="63"/>
      <c r="E191" s="63"/>
    </row>
    <row r="192" spans="1:5" ht="24" customHeight="1">
      <c r="A192">
        <f t="shared" si="2"/>
        <v>25</v>
      </c>
      <c r="B192" s="220"/>
      <c r="C192" s="63"/>
      <c r="D192" s="63"/>
      <c r="E192" s="63"/>
    </row>
    <row r="193" spans="1:5" ht="24" customHeight="1">
      <c r="A193">
        <f t="shared" si="2"/>
        <v>26</v>
      </c>
      <c r="B193" s="220"/>
      <c r="C193" s="63"/>
      <c r="D193" s="63"/>
      <c r="E193" s="63"/>
    </row>
    <row r="194" spans="1:5" ht="24" customHeight="1">
      <c r="A194">
        <f t="shared" si="2"/>
        <v>27</v>
      </c>
      <c r="B194" s="220"/>
      <c r="C194" s="63"/>
      <c r="D194" s="63"/>
      <c r="E194" s="63"/>
    </row>
    <row r="195" spans="1:6" ht="24" customHeight="1">
      <c r="A195">
        <f t="shared" si="2"/>
        <v>1</v>
      </c>
      <c r="B195" s="89"/>
      <c r="C195" s="63"/>
      <c r="D195" s="63"/>
      <c r="E195" s="63"/>
      <c r="F195" s="289" t="s">
        <v>117</v>
      </c>
    </row>
    <row r="196" spans="1:5" ht="24" customHeight="1">
      <c r="A196">
        <f t="shared" si="2"/>
        <v>2</v>
      </c>
      <c r="B196" s="89"/>
      <c r="C196" s="90"/>
      <c r="D196" s="63"/>
      <c r="E196" s="63"/>
    </row>
    <row r="197" spans="1:5" ht="24" customHeight="1">
      <c r="A197">
        <f t="shared" si="2"/>
        <v>3</v>
      </c>
      <c r="B197" s="63"/>
      <c r="C197" s="63"/>
      <c r="D197" s="63"/>
      <c r="E197" s="63"/>
    </row>
    <row r="198" spans="1:5" ht="24" customHeight="1">
      <c r="A198">
        <f t="shared" si="2"/>
        <v>4</v>
      </c>
      <c r="B198" s="63"/>
      <c r="C198" s="63"/>
      <c r="D198" s="63"/>
      <c r="E198" s="63"/>
    </row>
    <row r="199" spans="1:5" ht="24" customHeight="1">
      <c r="A199">
        <f t="shared" si="2"/>
        <v>5</v>
      </c>
      <c r="B199" s="63"/>
      <c r="C199" s="63"/>
      <c r="D199" s="63"/>
      <c r="E199" s="63"/>
    </row>
    <row r="200" spans="1:5" ht="24" customHeight="1">
      <c r="A200">
        <f aca="true" t="shared" si="3" ref="A200:A263">MOD(ROW()-6,27)+1</f>
        <v>6</v>
      </c>
      <c r="B200" s="63"/>
      <c r="C200" s="63"/>
      <c r="D200" s="63"/>
      <c r="E200" s="63"/>
    </row>
    <row r="201" spans="1:5" ht="24" customHeight="1">
      <c r="A201">
        <f t="shared" si="3"/>
        <v>7</v>
      </c>
      <c r="B201" s="63"/>
      <c r="C201" s="63"/>
      <c r="D201" s="63"/>
      <c r="E201" s="63"/>
    </row>
    <row r="202" spans="1:5" ht="24" customHeight="1">
      <c r="A202">
        <f t="shared" si="3"/>
        <v>8</v>
      </c>
      <c r="B202" s="63"/>
      <c r="C202" s="63"/>
      <c r="D202" s="63"/>
      <c r="E202" s="63"/>
    </row>
    <row r="203" spans="1:5" ht="24" customHeight="1">
      <c r="A203">
        <f t="shared" si="3"/>
        <v>9</v>
      </c>
      <c r="B203" s="63"/>
      <c r="C203" s="63"/>
      <c r="D203" s="63"/>
      <c r="E203" s="63"/>
    </row>
    <row r="204" spans="1:5" ht="24" customHeight="1">
      <c r="A204">
        <f t="shared" si="3"/>
        <v>10</v>
      </c>
      <c r="B204" s="63"/>
      <c r="C204" s="63"/>
      <c r="D204" s="63"/>
      <c r="E204" s="63"/>
    </row>
    <row r="205" spans="1:5" ht="24" customHeight="1">
      <c r="A205">
        <f t="shared" si="3"/>
        <v>11</v>
      </c>
      <c r="B205" s="63"/>
      <c r="C205" s="63"/>
      <c r="D205" s="63"/>
      <c r="E205" s="63"/>
    </row>
    <row r="206" spans="1:5" ht="24" customHeight="1">
      <c r="A206">
        <f t="shared" si="3"/>
        <v>12</v>
      </c>
      <c r="B206" s="63"/>
      <c r="C206" s="63"/>
      <c r="D206" s="63"/>
      <c r="E206" s="63"/>
    </row>
    <row r="207" spans="1:5" ht="24" customHeight="1">
      <c r="A207">
        <f t="shared" si="3"/>
        <v>13</v>
      </c>
      <c r="B207" s="63"/>
      <c r="C207" s="63"/>
      <c r="D207" s="63"/>
      <c r="E207" s="63"/>
    </row>
    <row r="208" spans="1:5" ht="24" customHeight="1">
      <c r="A208">
        <f t="shared" si="3"/>
        <v>14</v>
      </c>
      <c r="B208" s="63"/>
      <c r="C208" s="63"/>
      <c r="D208" s="63"/>
      <c r="E208" s="63"/>
    </row>
    <row r="209" spans="1:5" ht="24" customHeight="1">
      <c r="A209">
        <f t="shared" si="3"/>
        <v>15</v>
      </c>
      <c r="B209" s="63"/>
      <c r="C209" s="63"/>
      <c r="D209" s="63"/>
      <c r="E209" s="63"/>
    </row>
    <row r="210" spans="1:5" ht="24" customHeight="1">
      <c r="A210">
        <f t="shared" si="3"/>
        <v>16</v>
      </c>
      <c r="B210" s="63"/>
      <c r="C210" s="63"/>
      <c r="D210" s="63"/>
      <c r="E210" s="63"/>
    </row>
    <row r="211" spans="1:5" ht="24" customHeight="1">
      <c r="A211">
        <f t="shared" si="3"/>
        <v>17</v>
      </c>
      <c r="B211" s="63"/>
      <c r="C211" s="63"/>
      <c r="D211" s="63"/>
      <c r="E211" s="63"/>
    </row>
    <row r="212" spans="1:5" ht="24" customHeight="1">
      <c r="A212">
        <f t="shared" si="3"/>
        <v>18</v>
      </c>
      <c r="B212" s="63"/>
      <c r="C212" s="63"/>
      <c r="D212" s="63"/>
      <c r="E212" s="63"/>
    </row>
    <row r="213" spans="1:5" ht="24" customHeight="1">
      <c r="A213">
        <f t="shared" si="3"/>
        <v>19</v>
      </c>
      <c r="B213" s="63"/>
      <c r="C213" s="63"/>
      <c r="D213" s="63"/>
      <c r="E213" s="63"/>
    </row>
    <row r="214" spans="1:5" ht="24" customHeight="1">
      <c r="A214">
        <f t="shared" si="3"/>
        <v>20</v>
      </c>
      <c r="B214" s="63"/>
      <c r="C214" s="63"/>
      <c r="D214" s="63"/>
      <c r="E214" s="63"/>
    </row>
    <row r="215" spans="1:5" ht="24" customHeight="1">
      <c r="A215">
        <f t="shared" si="3"/>
        <v>21</v>
      </c>
      <c r="B215" s="63"/>
      <c r="C215" s="63"/>
      <c r="D215" s="63"/>
      <c r="E215" s="63"/>
    </row>
    <row r="216" spans="1:5" ht="24" customHeight="1">
      <c r="A216">
        <f t="shared" si="3"/>
        <v>22</v>
      </c>
      <c r="B216" s="63"/>
      <c r="C216" s="63"/>
      <c r="D216" s="63"/>
      <c r="E216" s="63"/>
    </row>
    <row r="217" spans="1:5" ht="24" customHeight="1">
      <c r="A217">
        <f t="shared" si="3"/>
        <v>23</v>
      </c>
      <c r="B217" s="63"/>
      <c r="C217" s="63"/>
      <c r="D217" s="63"/>
      <c r="E217" s="63"/>
    </row>
    <row r="218" spans="1:5" ht="24" customHeight="1">
      <c r="A218">
        <f t="shared" si="3"/>
        <v>24</v>
      </c>
      <c r="B218" s="63"/>
      <c r="C218" s="63"/>
      <c r="D218" s="63"/>
      <c r="E218" s="63"/>
    </row>
    <row r="219" spans="1:5" ht="24" customHeight="1">
      <c r="A219">
        <f t="shared" si="3"/>
        <v>25</v>
      </c>
      <c r="B219" s="63"/>
      <c r="C219" s="63"/>
      <c r="D219" s="63"/>
      <c r="E219" s="63"/>
    </row>
    <row r="220" spans="1:5" ht="24" customHeight="1">
      <c r="A220">
        <f t="shared" si="3"/>
        <v>26</v>
      </c>
      <c r="B220" s="63"/>
      <c r="C220" s="63"/>
      <c r="D220" s="63"/>
      <c r="E220" s="63"/>
    </row>
    <row r="221" spans="1:5" ht="24" customHeight="1">
      <c r="A221">
        <f t="shared" si="3"/>
        <v>27</v>
      </c>
      <c r="B221" s="63"/>
      <c r="C221" s="63"/>
      <c r="D221" s="63"/>
      <c r="E221" s="63"/>
    </row>
    <row r="222" spans="1:6" ht="24" customHeight="1">
      <c r="A222">
        <f t="shared" si="3"/>
        <v>1</v>
      </c>
      <c r="B222" s="220"/>
      <c r="C222" s="63"/>
      <c r="D222" s="63"/>
      <c r="E222" s="63"/>
      <c r="F222" s="289" t="s">
        <v>45</v>
      </c>
    </row>
    <row r="223" spans="1:5" ht="24" customHeight="1">
      <c r="A223">
        <f t="shared" si="3"/>
        <v>2</v>
      </c>
      <c r="B223" s="220"/>
      <c r="C223" s="63"/>
      <c r="D223" s="63"/>
      <c r="E223" s="63"/>
    </row>
    <row r="224" spans="1:5" ht="24" customHeight="1">
      <c r="A224">
        <f t="shared" si="3"/>
        <v>3</v>
      </c>
      <c r="B224" s="89"/>
      <c r="C224" s="63"/>
      <c r="D224" s="63"/>
      <c r="E224" s="63"/>
    </row>
    <row r="225" spans="1:5" ht="24" customHeight="1">
      <c r="A225">
        <f t="shared" si="3"/>
        <v>4</v>
      </c>
      <c r="B225" s="89"/>
      <c r="C225" s="63"/>
      <c r="D225" s="63"/>
      <c r="E225" s="63"/>
    </row>
    <row r="226" spans="1:5" ht="24" customHeight="1">
      <c r="A226">
        <f t="shared" si="3"/>
        <v>5</v>
      </c>
      <c r="B226" s="220"/>
      <c r="C226" s="63"/>
      <c r="D226" s="63"/>
      <c r="E226" s="63"/>
    </row>
    <row r="227" spans="1:5" ht="24" customHeight="1">
      <c r="A227">
        <f t="shared" si="3"/>
        <v>6</v>
      </c>
      <c r="B227" s="220"/>
      <c r="C227" s="63"/>
      <c r="D227" s="63"/>
      <c r="E227" s="63"/>
    </row>
    <row r="228" spans="1:5" ht="24" customHeight="1">
      <c r="A228">
        <f t="shared" si="3"/>
        <v>7</v>
      </c>
      <c r="B228" s="220"/>
      <c r="C228" s="63"/>
      <c r="D228" s="63"/>
      <c r="E228" s="63"/>
    </row>
    <row r="229" spans="1:5" ht="24" customHeight="1">
      <c r="A229">
        <f t="shared" si="3"/>
        <v>8</v>
      </c>
      <c r="B229" s="100"/>
      <c r="C229" s="101"/>
      <c r="D229" s="63"/>
      <c r="E229" s="63"/>
    </row>
    <row r="230" spans="1:5" ht="24" customHeight="1">
      <c r="A230">
        <f t="shared" si="3"/>
        <v>9</v>
      </c>
      <c r="B230" s="89"/>
      <c r="C230" s="90"/>
      <c r="D230" s="63"/>
      <c r="E230" s="63"/>
    </row>
    <row r="231" spans="1:5" ht="24" customHeight="1">
      <c r="A231">
        <f t="shared" si="3"/>
        <v>10</v>
      </c>
      <c r="B231" s="220"/>
      <c r="C231" s="63"/>
      <c r="D231" s="63"/>
      <c r="E231" s="63"/>
    </row>
    <row r="232" spans="1:5" ht="24" customHeight="1">
      <c r="A232">
        <f t="shared" si="3"/>
        <v>11</v>
      </c>
      <c r="B232" s="220"/>
      <c r="C232" s="63"/>
      <c r="D232" s="63"/>
      <c r="E232" s="63"/>
    </row>
    <row r="233" spans="1:5" ht="24" customHeight="1">
      <c r="A233">
        <f t="shared" si="3"/>
        <v>12</v>
      </c>
      <c r="B233" s="89"/>
      <c r="C233" s="91"/>
      <c r="D233" s="63"/>
      <c r="E233" s="63"/>
    </row>
    <row r="234" spans="1:5" ht="24" customHeight="1">
      <c r="A234">
        <f t="shared" si="3"/>
        <v>13</v>
      </c>
      <c r="B234" s="220"/>
      <c r="C234" s="63"/>
      <c r="D234" s="63"/>
      <c r="E234" s="63"/>
    </row>
    <row r="235" spans="1:5" ht="24" customHeight="1">
      <c r="A235">
        <f t="shared" si="3"/>
        <v>14</v>
      </c>
      <c r="B235" s="220"/>
      <c r="C235" s="63"/>
      <c r="D235" s="63"/>
      <c r="E235" s="63"/>
    </row>
    <row r="236" spans="1:5" ht="24" customHeight="1">
      <c r="A236">
        <f t="shared" si="3"/>
        <v>15</v>
      </c>
      <c r="B236" s="220"/>
      <c r="C236" s="63"/>
      <c r="D236" s="63"/>
      <c r="E236" s="63"/>
    </row>
    <row r="237" spans="1:5" ht="24" customHeight="1">
      <c r="A237">
        <f t="shared" si="3"/>
        <v>16</v>
      </c>
      <c r="B237" s="220"/>
      <c r="C237" s="63"/>
      <c r="D237" s="63"/>
      <c r="E237" s="63"/>
    </row>
    <row r="238" spans="1:5" ht="24" customHeight="1">
      <c r="A238">
        <f t="shared" si="3"/>
        <v>17</v>
      </c>
      <c r="B238" s="89"/>
      <c r="C238" s="91"/>
      <c r="D238" s="63"/>
      <c r="E238" s="63"/>
    </row>
    <row r="239" spans="1:5" ht="24" customHeight="1">
      <c r="A239">
        <f t="shared" si="3"/>
        <v>18</v>
      </c>
      <c r="B239" s="220"/>
      <c r="C239" s="63"/>
      <c r="D239" s="63"/>
      <c r="E239" s="63"/>
    </row>
    <row r="240" spans="1:5" ht="24" customHeight="1">
      <c r="A240">
        <f t="shared" si="3"/>
        <v>19</v>
      </c>
      <c r="B240" s="220"/>
      <c r="C240" s="63"/>
      <c r="D240" s="63"/>
      <c r="E240" s="63"/>
    </row>
    <row r="241" spans="1:5" ht="24" customHeight="1">
      <c r="A241">
        <f t="shared" si="3"/>
        <v>20</v>
      </c>
      <c r="B241" s="220"/>
      <c r="C241" s="63"/>
      <c r="D241" s="63"/>
      <c r="E241" s="63"/>
    </row>
    <row r="242" spans="1:5" ht="24" customHeight="1">
      <c r="A242">
        <f t="shared" si="3"/>
        <v>21</v>
      </c>
      <c r="D242" s="63"/>
      <c r="E242" s="63"/>
    </row>
    <row r="243" spans="1:5" ht="24" customHeight="1">
      <c r="A243">
        <f t="shared" si="3"/>
        <v>22</v>
      </c>
      <c r="B243" s="220"/>
      <c r="C243" s="63"/>
      <c r="D243" s="63"/>
      <c r="E243" s="63"/>
    </row>
    <row r="244" spans="1:5" ht="24" customHeight="1">
      <c r="A244">
        <f t="shared" si="3"/>
        <v>23</v>
      </c>
      <c r="B244" s="89"/>
      <c r="C244" s="90"/>
      <c r="D244" s="63"/>
      <c r="E244" s="63"/>
    </row>
    <row r="245" spans="1:5" ht="24" customHeight="1">
      <c r="A245">
        <f t="shared" si="3"/>
        <v>24</v>
      </c>
      <c r="B245" s="89"/>
      <c r="C245" s="90"/>
      <c r="D245" s="63"/>
      <c r="E245" s="63"/>
    </row>
    <row r="246" spans="1:5" ht="24" customHeight="1">
      <c r="A246">
        <f t="shared" si="3"/>
        <v>25</v>
      </c>
      <c r="B246" s="63"/>
      <c r="C246" s="63"/>
      <c r="D246" s="63"/>
      <c r="E246" s="63"/>
    </row>
    <row r="247" spans="1:5" ht="24" customHeight="1">
      <c r="A247">
        <f t="shared" si="3"/>
        <v>26</v>
      </c>
      <c r="B247" s="63"/>
      <c r="C247" s="63"/>
      <c r="D247" s="63"/>
      <c r="E247" s="63"/>
    </row>
    <row r="248" spans="1:5" ht="24" customHeight="1">
      <c r="A248">
        <f t="shared" si="3"/>
        <v>27</v>
      </c>
      <c r="B248" s="63"/>
      <c r="C248" s="63"/>
      <c r="D248" s="63"/>
      <c r="E248" s="63"/>
    </row>
    <row r="249" spans="1:6" ht="24" customHeight="1">
      <c r="A249">
        <f t="shared" si="3"/>
        <v>1</v>
      </c>
      <c r="B249" s="220"/>
      <c r="C249" s="63"/>
      <c r="D249" s="63"/>
      <c r="E249" s="63"/>
      <c r="F249" s="289" t="s">
        <v>46</v>
      </c>
    </row>
    <row r="250" spans="1:5" ht="24" customHeight="1">
      <c r="A250">
        <f t="shared" si="3"/>
        <v>2</v>
      </c>
      <c r="B250" s="220"/>
      <c r="C250" s="63"/>
      <c r="D250" s="63"/>
      <c r="E250" s="63"/>
    </row>
    <row r="251" spans="1:5" ht="24" customHeight="1">
      <c r="A251">
        <f t="shared" si="3"/>
        <v>3</v>
      </c>
      <c r="B251" s="89"/>
      <c r="C251" s="63"/>
      <c r="D251" s="63"/>
      <c r="E251" s="63"/>
    </row>
    <row r="252" spans="1:5" ht="24" customHeight="1">
      <c r="A252">
        <f t="shared" si="3"/>
        <v>4</v>
      </c>
      <c r="B252" s="220"/>
      <c r="C252" s="63"/>
      <c r="D252" s="63"/>
      <c r="E252" s="63"/>
    </row>
    <row r="253" spans="1:5" ht="24" customHeight="1">
      <c r="A253">
        <f t="shared" si="3"/>
        <v>5</v>
      </c>
      <c r="B253" s="220"/>
      <c r="C253" s="63"/>
      <c r="D253" s="63"/>
      <c r="E253" s="63"/>
    </row>
    <row r="254" spans="1:5" ht="24" customHeight="1">
      <c r="A254">
        <f t="shared" si="3"/>
        <v>6</v>
      </c>
      <c r="B254" s="220"/>
      <c r="C254" s="63"/>
      <c r="D254" s="63"/>
      <c r="E254" s="63"/>
    </row>
    <row r="255" spans="1:5" ht="24" customHeight="1">
      <c r="A255">
        <f t="shared" si="3"/>
        <v>7</v>
      </c>
      <c r="B255" s="220"/>
      <c r="C255" s="63"/>
      <c r="D255" s="63"/>
      <c r="E255" s="63"/>
    </row>
    <row r="256" spans="1:5" ht="24" customHeight="1">
      <c r="A256">
        <f t="shared" si="3"/>
        <v>8</v>
      </c>
      <c r="B256" s="89"/>
      <c r="C256" s="63"/>
      <c r="D256" s="63"/>
      <c r="E256" s="63"/>
    </row>
    <row r="257" spans="1:5" ht="24" customHeight="1">
      <c r="A257">
        <f t="shared" si="3"/>
        <v>9</v>
      </c>
      <c r="B257" s="89"/>
      <c r="C257" s="90"/>
      <c r="D257" s="63"/>
      <c r="E257" s="63"/>
    </row>
    <row r="258" spans="1:5" ht="24" customHeight="1">
      <c r="A258">
        <f t="shared" si="3"/>
        <v>10</v>
      </c>
      <c r="B258" s="220"/>
      <c r="C258" s="63"/>
      <c r="D258" s="63"/>
      <c r="E258" s="63"/>
    </row>
    <row r="259" spans="1:5" ht="24" customHeight="1">
      <c r="A259">
        <f t="shared" si="3"/>
        <v>11</v>
      </c>
      <c r="B259" s="89"/>
      <c r="C259" s="90"/>
      <c r="D259" s="63"/>
      <c r="E259" s="63"/>
    </row>
    <row r="260" spans="1:5" ht="24" customHeight="1">
      <c r="A260">
        <f t="shared" si="3"/>
        <v>12</v>
      </c>
      <c r="B260" s="89"/>
      <c r="C260" s="63"/>
      <c r="D260" s="63"/>
      <c r="E260" s="63"/>
    </row>
    <row r="261" spans="1:5" ht="24" customHeight="1">
      <c r="A261">
        <f t="shared" si="3"/>
        <v>13</v>
      </c>
      <c r="B261" s="89"/>
      <c r="C261" s="63"/>
      <c r="D261" s="63"/>
      <c r="E261" s="63"/>
    </row>
    <row r="262" spans="1:5" ht="24" customHeight="1">
      <c r="A262">
        <f t="shared" si="3"/>
        <v>14</v>
      </c>
      <c r="B262" s="100"/>
      <c r="C262" s="101"/>
      <c r="D262" s="63"/>
      <c r="E262" s="63"/>
    </row>
    <row r="263" spans="1:5" ht="24" customHeight="1">
      <c r="A263">
        <f t="shared" si="3"/>
        <v>15</v>
      </c>
      <c r="B263" s="89"/>
      <c r="C263" s="90"/>
      <c r="D263" s="63"/>
      <c r="E263" s="63"/>
    </row>
    <row r="264" spans="1:5" ht="24" customHeight="1">
      <c r="A264">
        <f aca="true" t="shared" si="4" ref="A264:A327">MOD(ROW()-6,27)+1</f>
        <v>16</v>
      </c>
      <c r="B264" s="220"/>
      <c r="C264" s="63"/>
      <c r="D264" s="63"/>
      <c r="E264" s="63"/>
    </row>
    <row r="265" spans="1:5" ht="24" customHeight="1">
      <c r="A265">
        <f t="shared" si="4"/>
        <v>17</v>
      </c>
      <c r="B265" s="63"/>
      <c r="C265" s="63"/>
      <c r="D265" s="63"/>
      <c r="E265" s="63"/>
    </row>
    <row r="266" spans="1:5" ht="24" customHeight="1">
      <c r="A266">
        <f t="shared" si="4"/>
        <v>18</v>
      </c>
      <c r="B266" s="63"/>
      <c r="C266" s="63"/>
      <c r="D266" s="63"/>
      <c r="E266" s="63"/>
    </row>
    <row r="267" spans="1:5" ht="24" customHeight="1">
      <c r="A267">
        <f t="shared" si="4"/>
        <v>19</v>
      </c>
      <c r="B267" s="63"/>
      <c r="C267" s="63"/>
      <c r="D267" s="63"/>
      <c r="E267" s="63"/>
    </row>
    <row r="268" spans="1:5" ht="24" customHeight="1">
      <c r="A268">
        <f t="shared" si="4"/>
        <v>20</v>
      </c>
      <c r="B268" s="63"/>
      <c r="C268" s="63"/>
      <c r="D268" s="63"/>
      <c r="E268" s="63"/>
    </row>
    <row r="269" spans="1:5" ht="24" customHeight="1">
      <c r="A269">
        <f t="shared" si="4"/>
        <v>21</v>
      </c>
      <c r="B269" s="63"/>
      <c r="C269" s="63"/>
      <c r="D269" s="63"/>
      <c r="E269" s="63"/>
    </row>
    <row r="270" spans="1:5" ht="24" customHeight="1">
      <c r="A270">
        <f t="shared" si="4"/>
        <v>22</v>
      </c>
      <c r="B270" s="63"/>
      <c r="C270" s="63"/>
      <c r="D270" s="63"/>
      <c r="E270" s="63"/>
    </row>
    <row r="271" spans="1:5" ht="24" customHeight="1">
      <c r="A271">
        <f t="shared" si="4"/>
        <v>23</v>
      </c>
      <c r="B271" s="63"/>
      <c r="C271" s="63"/>
      <c r="D271" s="63"/>
      <c r="E271" s="63"/>
    </row>
    <row r="272" spans="1:5" ht="24" customHeight="1">
      <c r="A272">
        <f t="shared" si="4"/>
        <v>24</v>
      </c>
      <c r="B272" s="63"/>
      <c r="C272" s="63"/>
      <c r="D272" s="63"/>
      <c r="E272" s="63"/>
    </row>
    <row r="273" spans="1:5" ht="24" customHeight="1">
      <c r="A273">
        <f t="shared" si="4"/>
        <v>25</v>
      </c>
      <c r="B273" s="63"/>
      <c r="C273" s="63"/>
      <c r="D273" s="63"/>
      <c r="E273" s="63"/>
    </row>
    <row r="274" spans="1:5" ht="24" customHeight="1">
      <c r="A274">
        <f t="shared" si="4"/>
        <v>26</v>
      </c>
      <c r="B274" s="63"/>
      <c r="C274" s="63"/>
      <c r="D274" s="63"/>
      <c r="E274" s="63"/>
    </row>
    <row r="275" spans="1:5" ht="24" customHeight="1">
      <c r="A275">
        <f t="shared" si="4"/>
        <v>27</v>
      </c>
      <c r="B275" s="63"/>
      <c r="C275" s="63"/>
      <c r="D275" s="63"/>
      <c r="E275" s="63"/>
    </row>
    <row r="276" spans="1:6" ht="24" customHeight="1">
      <c r="A276">
        <f t="shared" si="4"/>
        <v>1</v>
      </c>
      <c r="B276" s="220"/>
      <c r="C276" s="63"/>
      <c r="D276" s="63"/>
      <c r="E276" s="63"/>
      <c r="F276" s="289" t="s">
        <v>47</v>
      </c>
    </row>
    <row r="277" spans="1:5" ht="24" customHeight="1">
      <c r="A277">
        <f t="shared" si="4"/>
        <v>2</v>
      </c>
      <c r="B277" s="220"/>
      <c r="C277" s="63"/>
      <c r="D277" s="63"/>
      <c r="E277" s="63"/>
    </row>
    <row r="278" spans="1:5" ht="24" customHeight="1">
      <c r="A278">
        <f t="shared" si="4"/>
        <v>3</v>
      </c>
      <c r="B278" s="220"/>
      <c r="C278" s="63"/>
      <c r="D278" s="63"/>
      <c r="E278" s="63"/>
    </row>
    <row r="279" spans="1:5" ht="24" customHeight="1">
      <c r="A279">
        <f t="shared" si="4"/>
        <v>4</v>
      </c>
      <c r="B279" s="89"/>
      <c r="C279" s="101"/>
      <c r="D279" s="63"/>
      <c r="E279" s="63"/>
    </row>
    <row r="280" spans="1:5" ht="24" customHeight="1">
      <c r="A280">
        <f t="shared" si="4"/>
        <v>5</v>
      </c>
      <c r="B280" s="220"/>
      <c r="C280" s="63"/>
      <c r="D280" s="63"/>
      <c r="E280" s="63"/>
    </row>
    <row r="281" spans="1:5" ht="24" customHeight="1">
      <c r="A281">
        <f t="shared" si="4"/>
        <v>6</v>
      </c>
      <c r="B281" s="220"/>
      <c r="C281" s="63"/>
      <c r="D281" s="63"/>
      <c r="E281" s="63"/>
    </row>
    <row r="282" spans="1:5" ht="24" customHeight="1">
      <c r="A282">
        <f t="shared" si="4"/>
        <v>7</v>
      </c>
      <c r="B282" s="220"/>
      <c r="C282" s="63"/>
      <c r="D282" s="63"/>
      <c r="E282" s="63"/>
    </row>
    <row r="283" spans="1:5" ht="24" customHeight="1">
      <c r="A283">
        <f t="shared" si="4"/>
        <v>8</v>
      </c>
      <c r="B283" s="220"/>
      <c r="C283" s="63"/>
      <c r="D283" s="63"/>
      <c r="E283" s="63"/>
    </row>
    <row r="284" spans="1:5" ht="24" customHeight="1">
      <c r="A284">
        <f t="shared" si="4"/>
        <v>9</v>
      </c>
      <c r="B284" s="220"/>
      <c r="C284" s="63"/>
      <c r="D284" s="63"/>
      <c r="E284" s="63"/>
    </row>
    <row r="285" spans="1:5" ht="24" customHeight="1">
      <c r="A285">
        <f t="shared" si="4"/>
        <v>10</v>
      </c>
      <c r="B285" s="220"/>
      <c r="C285" s="63"/>
      <c r="D285" s="63"/>
      <c r="E285" s="63"/>
    </row>
    <row r="286" spans="1:5" ht="24" customHeight="1">
      <c r="A286">
        <f t="shared" si="4"/>
        <v>11</v>
      </c>
      <c r="B286" s="220"/>
      <c r="C286" s="63"/>
      <c r="D286" s="63"/>
      <c r="E286" s="63"/>
    </row>
    <row r="287" spans="1:5" ht="24" customHeight="1">
      <c r="A287">
        <f t="shared" si="4"/>
        <v>12</v>
      </c>
      <c r="B287" s="258"/>
      <c r="D287" s="63"/>
      <c r="E287" s="63"/>
    </row>
    <row r="288" spans="1:5" ht="24" customHeight="1">
      <c r="A288">
        <f t="shared" si="4"/>
        <v>13</v>
      </c>
      <c r="B288" s="220"/>
      <c r="C288" s="63"/>
      <c r="D288" s="63"/>
      <c r="E288" s="63"/>
    </row>
    <row r="289" spans="1:5" ht="24" customHeight="1">
      <c r="A289">
        <f t="shared" si="4"/>
        <v>14</v>
      </c>
      <c r="B289" s="89"/>
      <c r="C289" s="90"/>
      <c r="D289" s="63"/>
      <c r="E289" s="63"/>
    </row>
    <row r="290" spans="1:5" ht="24" customHeight="1">
      <c r="A290">
        <f t="shared" si="4"/>
        <v>15</v>
      </c>
      <c r="B290" s="89"/>
      <c r="C290" s="90"/>
      <c r="D290" s="63"/>
      <c r="E290" s="63"/>
    </row>
    <row r="291" spans="1:5" ht="24" customHeight="1">
      <c r="A291">
        <f t="shared" si="4"/>
        <v>16</v>
      </c>
      <c r="B291" s="89"/>
      <c r="C291" s="90"/>
      <c r="D291" s="63"/>
      <c r="E291" s="63"/>
    </row>
    <row r="292" spans="1:5" ht="24" customHeight="1">
      <c r="A292">
        <f t="shared" si="4"/>
        <v>17</v>
      </c>
      <c r="B292" s="89"/>
      <c r="C292" s="90"/>
      <c r="D292" s="63"/>
      <c r="E292" s="63"/>
    </row>
    <row r="293" spans="1:5" ht="24" customHeight="1">
      <c r="A293">
        <f t="shared" si="4"/>
        <v>18</v>
      </c>
      <c r="B293" s="89"/>
      <c r="C293" s="90"/>
      <c r="D293" s="63"/>
      <c r="E293" s="63"/>
    </row>
    <row r="294" spans="1:5" ht="24" customHeight="1">
      <c r="A294">
        <f t="shared" si="4"/>
        <v>19</v>
      </c>
      <c r="B294" s="220"/>
      <c r="C294" s="63"/>
      <c r="D294" s="63"/>
      <c r="E294" s="63"/>
    </row>
    <row r="295" spans="1:5" ht="24" customHeight="1">
      <c r="A295">
        <f t="shared" si="4"/>
        <v>20</v>
      </c>
      <c r="B295" s="220"/>
      <c r="C295" s="63"/>
      <c r="D295" s="63"/>
      <c r="E295" s="63"/>
    </row>
    <row r="296" spans="1:5" ht="24" customHeight="1">
      <c r="A296">
        <f t="shared" si="4"/>
        <v>21</v>
      </c>
      <c r="B296" s="220"/>
      <c r="C296" s="63"/>
      <c r="D296" s="63"/>
      <c r="E296" s="63"/>
    </row>
    <row r="297" spans="1:5" ht="24" customHeight="1">
      <c r="A297">
        <f t="shared" si="4"/>
        <v>22</v>
      </c>
      <c r="B297" s="220"/>
      <c r="C297" s="63"/>
      <c r="D297" s="63"/>
      <c r="E297" s="63"/>
    </row>
    <row r="298" spans="1:5" ht="24" customHeight="1">
      <c r="A298">
        <f t="shared" si="4"/>
        <v>23</v>
      </c>
      <c r="B298" s="100"/>
      <c r="C298" s="101"/>
      <c r="D298" s="63"/>
      <c r="E298" s="63"/>
    </row>
    <row r="299" spans="1:5" ht="24" customHeight="1">
      <c r="A299">
        <f t="shared" si="4"/>
        <v>24</v>
      </c>
      <c r="B299" s="63"/>
      <c r="C299" s="63"/>
      <c r="D299" s="63"/>
      <c r="E299" s="63"/>
    </row>
    <row r="300" spans="1:5" ht="24" customHeight="1">
      <c r="A300">
        <f t="shared" si="4"/>
        <v>25</v>
      </c>
      <c r="B300" s="63"/>
      <c r="C300" s="63"/>
      <c r="D300" s="63"/>
      <c r="E300" s="63"/>
    </row>
    <row r="301" spans="1:5" ht="24" customHeight="1">
      <c r="A301">
        <f t="shared" si="4"/>
        <v>26</v>
      </c>
      <c r="B301" s="63"/>
      <c r="C301" s="63"/>
      <c r="D301" s="63"/>
      <c r="E301" s="63"/>
    </row>
    <row r="302" spans="1:5" ht="24" customHeight="1">
      <c r="A302">
        <f t="shared" si="4"/>
        <v>27</v>
      </c>
      <c r="B302" s="63"/>
      <c r="C302" s="63"/>
      <c r="D302" s="63"/>
      <c r="E302" s="63"/>
    </row>
    <row r="303" spans="1:6" ht="24" customHeight="1">
      <c r="A303">
        <f t="shared" si="4"/>
        <v>1</v>
      </c>
      <c r="B303" s="220"/>
      <c r="C303" s="63"/>
      <c r="D303" s="220"/>
      <c r="E303" s="63"/>
      <c r="F303" s="289" t="s">
        <v>48</v>
      </c>
    </row>
    <row r="304" spans="1:5" ht="24" customHeight="1">
      <c r="A304">
        <f t="shared" si="4"/>
        <v>2</v>
      </c>
      <c r="B304" s="220"/>
      <c r="C304" s="63"/>
      <c r="D304" s="100"/>
      <c r="E304" s="101"/>
    </row>
    <row r="305" spans="1:5" ht="24" customHeight="1">
      <c r="A305">
        <f t="shared" si="4"/>
        <v>3</v>
      </c>
      <c r="B305" s="220"/>
      <c r="C305" s="63"/>
      <c r="D305" s="100"/>
      <c r="E305" s="101"/>
    </row>
    <row r="306" spans="1:5" ht="24" customHeight="1">
      <c r="A306">
        <f t="shared" si="4"/>
        <v>4</v>
      </c>
      <c r="B306" s="220"/>
      <c r="C306" s="63"/>
      <c r="D306" s="220"/>
      <c r="E306" s="63"/>
    </row>
    <row r="307" spans="1:3" ht="24" customHeight="1">
      <c r="A307">
        <f t="shared" si="4"/>
        <v>5</v>
      </c>
      <c r="B307" s="220"/>
      <c r="C307" s="63"/>
    </row>
    <row r="308" spans="1:5" ht="24" customHeight="1">
      <c r="A308">
        <f t="shared" si="4"/>
        <v>6</v>
      </c>
      <c r="B308" s="89"/>
      <c r="C308" s="63"/>
      <c r="D308" s="89"/>
      <c r="E308" s="63"/>
    </row>
    <row r="309" spans="1:5" ht="24" customHeight="1">
      <c r="A309">
        <f t="shared" si="4"/>
        <v>7</v>
      </c>
      <c r="B309" s="89"/>
      <c r="C309" s="63"/>
      <c r="D309" s="220"/>
      <c r="E309" s="63"/>
    </row>
    <row r="310" spans="1:5" ht="24" customHeight="1">
      <c r="A310">
        <f t="shared" si="4"/>
        <v>8</v>
      </c>
      <c r="B310" s="89"/>
      <c r="C310" s="63"/>
      <c r="D310" s="220"/>
      <c r="E310" s="63"/>
    </row>
    <row r="311" spans="1:5" ht="24" customHeight="1">
      <c r="A311">
        <f t="shared" si="4"/>
        <v>9</v>
      </c>
      <c r="B311" s="220"/>
      <c r="C311" s="63"/>
      <c r="D311" s="220"/>
      <c r="E311" s="63"/>
    </row>
    <row r="312" spans="1:5" ht="24" customHeight="1">
      <c r="A312">
        <f t="shared" si="4"/>
        <v>10</v>
      </c>
      <c r="B312" s="100"/>
      <c r="C312" s="101"/>
      <c r="D312" s="220"/>
      <c r="E312" s="63"/>
    </row>
    <row r="313" spans="1:5" ht="24" customHeight="1">
      <c r="A313">
        <f t="shared" si="4"/>
        <v>11</v>
      </c>
      <c r="B313" s="89"/>
      <c r="C313" s="63"/>
      <c r="D313" s="220"/>
      <c r="E313" s="63"/>
    </row>
    <row r="314" spans="1:5" ht="24" customHeight="1">
      <c r="A314">
        <f t="shared" si="4"/>
        <v>12</v>
      </c>
      <c r="B314" s="220"/>
      <c r="C314" s="63"/>
      <c r="D314" s="220"/>
      <c r="E314" s="63"/>
    </row>
    <row r="315" spans="1:5" ht="24" customHeight="1">
      <c r="A315">
        <f t="shared" si="4"/>
        <v>13</v>
      </c>
      <c r="B315" s="89"/>
      <c r="C315" s="63"/>
      <c r="D315" s="63"/>
      <c r="E315" s="63"/>
    </row>
    <row r="316" spans="1:5" ht="24" customHeight="1">
      <c r="A316">
        <f t="shared" si="4"/>
        <v>14</v>
      </c>
      <c r="B316" s="220"/>
      <c r="C316" s="63"/>
      <c r="D316" s="63"/>
      <c r="E316" s="63"/>
    </row>
    <row r="317" spans="1:5" ht="24" customHeight="1">
      <c r="A317">
        <f t="shared" si="4"/>
        <v>15</v>
      </c>
      <c r="B317" s="220"/>
      <c r="C317" s="63"/>
      <c r="D317" s="63"/>
      <c r="E317" s="63"/>
    </row>
    <row r="318" spans="1:5" ht="24" customHeight="1">
      <c r="A318">
        <f t="shared" si="4"/>
        <v>16</v>
      </c>
      <c r="B318" s="89"/>
      <c r="C318" s="63"/>
      <c r="D318" s="63"/>
      <c r="E318" s="63"/>
    </row>
    <row r="319" spans="1:5" ht="24" customHeight="1">
      <c r="A319">
        <f t="shared" si="4"/>
        <v>17</v>
      </c>
      <c r="B319" s="89"/>
      <c r="C319" s="63"/>
      <c r="D319" s="63"/>
      <c r="E319" s="63"/>
    </row>
    <row r="320" spans="1:5" ht="24" customHeight="1">
      <c r="A320">
        <f t="shared" si="4"/>
        <v>18</v>
      </c>
      <c r="B320" s="89"/>
      <c r="C320" s="90"/>
      <c r="D320" s="63"/>
      <c r="E320" s="63"/>
    </row>
    <row r="321" spans="1:5" ht="24" customHeight="1">
      <c r="A321">
        <f t="shared" si="4"/>
        <v>19</v>
      </c>
      <c r="B321" s="89"/>
      <c r="C321" s="63"/>
      <c r="D321" s="63"/>
      <c r="E321" s="63"/>
    </row>
    <row r="322" spans="1:5" ht="24" customHeight="1">
      <c r="A322">
        <f t="shared" si="4"/>
        <v>20</v>
      </c>
      <c r="B322" s="89"/>
      <c r="C322" s="63"/>
      <c r="D322" s="63"/>
      <c r="E322" s="63"/>
    </row>
    <row r="323" spans="1:5" ht="24" customHeight="1">
      <c r="A323">
        <f t="shared" si="4"/>
        <v>21</v>
      </c>
      <c r="B323" s="220"/>
      <c r="C323" s="63"/>
      <c r="D323" s="63"/>
      <c r="E323" s="63"/>
    </row>
    <row r="324" spans="1:5" ht="24" customHeight="1">
      <c r="A324">
        <f t="shared" si="4"/>
        <v>22</v>
      </c>
      <c r="B324" s="220"/>
      <c r="C324" s="63"/>
      <c r="D324" s="63"/>
      <c r="E324" s="63"/>
    </row>
    <row r="325" spans="1:5" ht="24" customHeight="1">
      <c r="A325">
        <f t="shared" si="4"/>
        <v>23</v>
      </c>
      <c r="B325" s="220"/>
      <c r="C325" s="63"/>
      <c r="D325" s="63"/>
      <c r="E325" s="63"/>
    </row>
    <row r="326" spans="1:5" ht="24" customHeight="1">
      <c r="A326">
        <f t="shared" si="4"/>
        <v>24</v>
      </c>
      <c r="B326" s="220"/>
      <c r="C326" s="63"/>
      <c r="D326" s="63"/>
      <c r="E326" s="63"/>
    </row>
    <row r="327" spans="1:5" ht="24" customHeight="1">
      <c r="A327">
        <f t="shared" si="4"/>
        <v>25</v>
      </c>
      <c r="B327" s="89"/>
      <c r="C327" s="63"/>
      <c r="D327" s="63"/>
      <c r="E327" s="63"/>
    </row>
    <row r="328" spans="1:5" ht="24" customHeight="1">
      <c r="A328">
        <f aca="true" t="shared" si="5" ref="A328:A364">MOD(ROW()-6,27)+1</f>
        <v>26</v>
      </c>
      <c r="B328" s="220"/>
      <c r="C328" s="63"/>
      <c r="D328" s="63"/>
      <c r="E328" s="63"/>
    </row>
    <row r="329" spans="1:5" ht="24" customHeight="1">
      <c r="A329">
        <f t="shared" si="5"/>
        <v>27</v>
      </c>
      <c r="B329" s="220"/>
      <c r="C329" s="63"/>
      <c r="D329" s="63"/>
      <c r="E329" s="63"/>
    </row>
    <row r="330" spans="1:6" ht="24" customHeight="1">
      <c r="A330">
        <f t="shared" si="5"/>
        <v>1</v>
      </c>
      <c r="B330" s="89"/>
      <c r="C330" s="91"/>
      <c r="D330" s="63"/>
      <c r="E330" s="63"/>
      <c r="F330" s="289" t="s">
        <v>114</v>
      </c>
    </row>
    <row r="331" spans="1:5" ht="24" customHeight="1">
      <c r="A331">
        <f t="shared" si="5"/>
        <v>2</v>
      </c>
      <c r="B331" s="89"/>
      <c r="C331" s="90"/>
      <c r="D331" s="63"/>
      <c r="E331" s="63"/>
    </row>
    <row r="332" spans="1:5" ht="24" customHeight="1">
      <c r="A332">
        <f t="shared" si="5"/>
        <v>3</v>
      </c>
      <c r="B332" s="220"/>
      <c r="C332" s="63"/>
      <c r="D332" s="63"/>
      <c r="E332" s="63"/>
    </row>
    <row r="333" spans="1:5" ht="24" customHeight="1">
      <c r="A333">
        <f t="shared" si="5"/>
        <v>4</v>
      </c>
      <c r="B333" s="220"/>
      <c r="C333" s="63"/>
      <c r="D333" s="63"/>
      <c r="E333" s="63"/>
    </row>
    <row r="334" spans="1:5" ht="24" customHeight="1">
      <c r="A334">
        <f t="shared" si="5"/>
        <v>5</v>
      </c>
      <c r="B334" s="100"/>
      <c r="C334" s="101"/>
      <c r="D334" s="63"/>
      <c r="E334" s="63"/>
    </row>
    <row r="335" spans="1:5" ht="24" customHeight="1">
      <c r="A335">
        <f t="shared" si="5"/>
        <v>6</v>
      </c>
      <c r="B335" s="220"/>
      <c r="C335" s="63"/>
      <c r="D335" s="63"/>
      <c r="E335" s="63"/>
    </row>
    <row r="336" spans="1:5" ht="24" customHeight="1">
      <c r="A336">
        <f t="shared" si="5"/>
        <v>7</v>
      </c>
      <c r="B336" s="220"/>
      <c r="C336" s="63"/>
      <c r="D336" s="63"/>
      <c r="E336" s="63"/>
    </row>
    <row r="337" spans="1:5" ht="24" customHeight="1">
      <c r="A337">
        <f t="shared" si="5"/>
        <v>8</v>
      </c>
      <c r="D337" s="63"/>
      <c r="E337" s="63"/>
    </row>
    <row r="338" spans="1:5" ht="24" customHeight="1">
      <c r="A338">
        <f t="shared" si="5"/>
        <v>9</v>
      </c>
      <c r="B338" s="89"/>
      <c r="C338" s="90"/>
      <c r="D338" s="63"/>
      <c r="E338" s="63"/>
    </row>
    <row r="339" spans="1:5" ht="24" customHeight="1">
      <c r="A339">
        <f t="shared" si="5"/>
        <v>10</v>
      </c>
      <c r="B339" s="89"/>
      <c r="C339" s="90"/>
      <c r="D339" s="63"/>
      <c r="E339" s="63"/>
    </row>
    <row r="340" spans="1:5" ht="24" customHeight="1">
      <c r="A340">
        <f t="shared" si="5"/>
        <v>11</v>
      </c>
      <c r="B340" s="89"/>
      <c r="C340" s="91"/>
      <c r="D340" s="63"/>
      <c r="E340" s="63"/>
    </row>
    <row r="341" spans="1:5" ht="24" customHeight="1">
      <c r="A341">
        <f t="shared" si="5"/>
        <v>12</v>
      </c>
      <c r="B341" s="89"/>
      <c r="C341" s="91"/>
      <c r="D341" s="63"/>
      <c r="E341" s="63"/>
    </row>
    <row r="342" spans="1:5" ht="24" customHeight="1">
      <c r="A342">
        <f t="shared" si="5"/>
        <v>13</v>
      </c>
      <c r="B342" s="63"/>
      <c r="C342" s="63"/>
      <c r="D342" s="63"/>
      <c r="E342" s="63"/>
    </row>
    <row r="343" spans="1:5" ht="24" customHeight="1">
      <c r="A343">
        <f t="shared" si="5"/>
        <v>14</v>
      </c>
      <c r="B343" s="63"/>
      <c r="C343" s="63"/>
      <c r="D343" s="63"/>
      <c r="E343" s="63"/>
    </row>
    <row r="344" spans="1:5" ht="24" customHeight="1">
      <c r="A344">
        <f t="shared" si="5"/>
        <v>15</v>
      </c>
      <c r="B344" s="63"/>
      <c r="C344" s="63"/>
      <c r="D344" s="63"/>
      <c r="E344" s="63"/>
    </row>
    <row r="345" spans="1:5" ht="24" customHeight="1">
      <c r="A345">
        <f t="shared" si="5"/>
        <v>16</v>
      </c>
      <c r="B345" s="63"/>
      <c r="C345" s="63"/>
      <c r="D345" s="63"/>
      <c r="E345" s="63"/>
    </row>
    <row r="346" spans="1:5" ht="24" customHeight="1">
      <c r="A346">
        <f t="shared" si="5"/>
        <v>17</v>
      </c>
      <c r="B346" s="63"/>
      <c r="C346" s="63"/>
      <c r="D346" s="63"/>
      <c r="E346" s="63"/>
    </row>
    <row r="347" spans="1:5" ht="24" customHeight="1">
      <c r="A347">
        <f t="shared" si="5"/>
        <v>18</v>
      </c>
      <c r="B347" s="63"/>
      <c r="C347" s="63"/>
      <c r="D347" s="63"/>
      <c r="E347" s="63"/>
    </row>
    <row r="348" spans="1:5" ht="24" customHeight="1">
      <c r="A348">
        <f t="shared" si="5"/>
        <v>19</v>
      </c>
      <c r="B348" s="63"/>
      <c r="C348" s="63"/>
      <c r="D348" s="63"/>
      <c r="E348" s="63"/>
    </row>
    <row r="349" spans="1:5" ht="24" customHeight="1">
      <c r="A349">
        <f t="shared" si="5"/>
        <v>20</v>
      </c>
      <c r="B349" s="63"/>
      <c r="C349" s="63"/>
      <c r="D349" s="63"/>
      <c r="E349" s="63"/>
    </row>
    <row r="350" spans="1:5" ht="24" customHeight="1">
      <c r="A350">
        <f t="shared" si="5"/>
        <v>21</v>
      </c>
      <c r="B350" s="63"/>
      <c r="C350" s="63"/>
      <c r="D350" s="63"/>
      <c r="E350" s="63"/>
    </row>
    <row r="351" spans="1:5" ht="24" customHeight="1">
      <c r="A351">
        <f t="shared" si="5"/>
        <v>22</v>
      </c>
      <c r="B351" s="63"/>
      <c r="C351" s="63"/>
      <c r="D351" s="63"/>
      <c r="E351" s="63"/>
    </row>
    <row r="352" spans="1:5" ht="24" customHeight="1">
      <c r="A352">
        <f t="shared" si="5"/>
        <v>23</v>
      </c>
      <c r="B352" s="63"/>
      <c r="C352" s="63"/>
      <c r="D352" s="63"/>
      <c r="E352" s="63"/>
    </row>
    <row r="353" spans="1:5" ht="24" customHeight="1">
      <c r="A353">
        <f t="shared" si="5"/>
        <v>24</v>
      </c>
      <c r="B353" s="63"/>
      <c r="C353" s="63"/>
      <c r="D353" s="63"/>
      <c r="E353" s="63"/>
    </row>
    <row r="354" spans="1:5" ht="24" customHeight="1">
      <c r="A354">
        <f t="shared" si="5"/>
        <v>25</v>
      </c>
      <c r="B354" s="63"/>
      <c r="C354" s="63"/>
      <c r="D354" s="63"/>
      <c r="E354" s="63"/>
    </row>
    <row r="355" spans="1:5" ht="24" customHeight="1">
      <c r="A355">
        <f t="shared" si="5"/>
        <v>26</v>
      </c>
      <c r="B355" s="63"/>
      <c r="C355" s="63"/>
      <c r="D355" s="63"/>
      <c r="E355" s="63"/>
    </row>
    <row r="356" spans="1:5" ht="24" customHeight="1">
      <c r="A356">
        <f t="shared" si="5"/>
        <v>27</v>
      </c>
      <c r="B356" s="63"/>
      <c r="C356" s="63"/>
      <c r="D356" s="63"/>
      <c r="E356" s="63"/>
    </row>
    <row r="357" spans="1:6" ht="24" customHeight="1">
      <c r="A357">
        <f t="shared" si="5"/>
        <v>1</v>
      </c>
      <c r="B357" s="220"/>
      <c r="C357" s="63"/>
      <c r="D357" s="63"/>
      <c r="E357" s="63"/>
      <c r="F357" s="289" t="s">
        <v>49</v>
      </c>
    </row>
    <row r="358" spans="1:5" ht="24" customHeight="1">
      <c r="A358">
        <f t="shared" si="5"/>
        <v>2</v>
      </c>
      <c r="B358" s="220"/>
      <c r="C358" s="63"/>
      <c r="D358" s="63"/>
      <c r="E358" s="63"/>
    </row>
    <row r="359" spans="1:5" ht="24" customHeight="1">
      <c r="A359">
        <f t="shared" si="5"/>
        <v>3</v>
      </c>
      <c r="B359" s="220"/>
      <c r="C359" s="63"/>
      <c r="D359" s="63"/>
      <c r="E359" s="63"/>
    </row>
    <row r="360" spans="1:5" ht="24" customHeight="1">
      <c r="A360">
        <f t="shared" si="5"/>
        <v>4</v>
      </c>
      <c r="B360" s="89"/>
      <c r="C360" s="101"/>
      <c r="D360" s="63"/>
      <c r="E360" s="63"/>
    </row>
    <row r="361" spans="1:5" ht="24" customHeight="1">
      <c r="A361">
        <f t="shared" si="5"/>
        <v>5</v>
      </c>
      <c r="B361" s="89"/>
      <c r="C361" s="90"/>
      <c r="D361" s="63"/>
      <c r="E361" s="63"/>
    </row>
    <row r="362" spans="1:5" ht="24" customHeight="1">
      <c r="A362">
        <f t="shared" si="5"/>
        <v>6</v>
      </c>
      <c r="B362" s="220"/>
      <c r="C362" s="63"/>
      <c r="D362" s="63"/>
      <c r="E362" s="63"/>
    </row>
    <row r="363" spans="1:5" ht="24" customHeight="1">
      <c r="A363">
        <f t="shared" si="5"/>
        <v>7</v>
      </c>
      <c r="B363" s="220"/>
      <c r="C363" s="63"/>
      <c r="D363" s="63"/>
      <c r="E363" s="63"/>
    </row>
    <row r="364" spans="1:5" ht="24" customHeight="1">
      <c r="A364">
        <f t="shared" si="5"/>
        <v>8</v>
      </c>
      <c r="B364" s="63"/>
      <c r="C364" s="63"/>
      <c r="D364" s="63"/>
      <c r="E364" s="63"/>
    </row>
    <row r="365" spans="1:5" ht="24" customHeight="1">
      <c r="A365">
        <f aca="true" t="shared" si="6" ref="A365:A430">MOD(ROW()-6,27)+1</f>
        <v>9</v>
      </c>
      <c r="B365" s="63"/>
      <c r="C365" s="63"/>
      <c r="D365" s="63"/>
      <c r="E365" s="63"/>
    </row>
    <row r="366" spans="1:5" ht="24" customHeight="1">
      <c r="A366">
        <f t="shared" si="6"/>
        <v>10</v>
      </c>
      <c r="B366" s="63"/>
      <c r="C366" s="63"/>
      <c r="D366" s="63"/>
      <c r="E366" s="63"/>
    </row>
    <row r="367" spans="1:5" ht="24" customHeight="1">
      <c r="A367">
        <f t="shared" si="6"/>
        <v>11</v>
      </c>
      <c r="B367" s="63"/>
      <c r="C367" s="63"/>
      <c r="D367" s="63"/>
      <c r="E367" s="63"/>
    </row>
    <row r="368" spans="1:5" ht="24" customHeight="1">
      <c r="A368">
        <f t="shared" si="6"/>
        <v>12</v>
      </c>
      <c r="B368" s="63"/>
      <c r="C368" s="63"/>
      <c r="D368" s="63"/>
      <c r="E368" s="63"/>
    </row>
    <row r="369" spans="1:5" ht="24" customHeight="1">
      <c r="A369">
        <f t="shared" si="6"/>
        <v>13</v>
      </c>
      <c r="B369" s="63"/>
      <c r="C369" s="63"/>
      <c r="D369" s="63"/>
      <c r="E369" s="63"/>
    </row>
    <row r="370" spans="1:5" ht="24" customHeight="1">
      <c r="A370">
        <f t="shared" si="6"/>
        <v>14</v>
      </c>
      <c r="B370" s="63"/>
      <c r="C370" s="63"/>
      <c r="D370" s="63"/>
      <c r="E370" s="63"/>
    </row>
    <row r="371" spans="1:5" ht="24" customHeight="1">
      <c r="A371">
        <f t="shared" si="6"/>
        <v>15</v>
      </c>
      <c r="B371" s="63"/>
      <c r="C371" s="63"/>
      <c r="D371" s="63"/>
      <c r="E371" s="63"/>
    </row>
    <row r="372" spans="1:5" ht="24" customHeight="1">
      <c r="A372">
        <f t="shared" si="6"/>
        <v>16</v>
      </c>
      <c r="B372" s="63"/>
      <c r="C372" s="63"/>
      <c r="D372" s="63"/>
      <c r="E372" s="63"/>
    </row>
    <row r="373" spans="1:5" ht="24" customHeight="1">
      <c r="A373">
        <f t="shared" si="6"/>
        <v>17</v>
      </c>
      <c r="B373" s="63"/>
      <c r="C373" s="63"/>
      <c r="D373" s="63"/>
      <c r="E373" s="63"/>
    </row>
    <row r="374" spans="1:5" ht="24" customHeight="1">
      <c r="A374">
        <f t="shared" si="6"/>
        <v>18</v>
      </c>
      <c r="B374" s="63"/>
      <c r="C374" s="63"/>
      <c r="D374" s="63"/>
      <c r="E374" s="63"/>
    </row>
    <row r="375" spans="1:5" ht="24" customHeight="1">
      <c r="A375">
        <f t="shared" si="6"/>
        <v>19</v>
      </c>
      <c r="B375" s="63"/>
      <c r="C375" s="63"/>
      <c r="D375" s="63"/>
      <c r="E375" s="63"/>
    </row>
    <row r="376" spans="1:5" ht="24" customHeight="1">
      <c r="A376">
        <f t="shared" si="6"/>
        <v>20</v>
      </c>
      <c r="B376" s="63"/>
      <c r="C376" s="63"/>
      <c r="D376" s="63"/>
      <c r="E376" s="63"/>
    </row>
    <row r="377" spans="1:5" ht="24" customHeight="1">
      <c r="A377">
        <f t="shared" si="6"/>
        <v>21</v>
      </c>
      <c r="B377" s="63"/>
      <c r="C377" s="63"/>
      <c r="D377" s="63"/>
      <c r="E377" s="63"/>
    </row>
    <row r="378" spans="1:5" ht="24" customHeight="1">
      <c r="A378">
        <f t="shared" si="6"/>
        <v>22</v>
      </c>
      <c r="B378" s="63"/>
      <c r="C378" s="63"/>
      <c r="D378" s="63"/>
      <c r="E378" s="63"/>
    </row>
    <row r="379" spans="1:5" ht="24" customHeight="1">
      <c r="A379">
        <f t="shared" si="6"/>
        <v>23</v>
      </c>
      <c r="B379" s="63"/>
      <c r="C379" s="63"/>
      <c r="D379" s="63"/>
      <c r="E379" s="63"/>
    </row>
    <row r="380" spans="1:5" ht="24" customHeight="1">
      <c r="A380">
        <f t="shared" si="6"/>
        <v>24</v>
      </c>
      <c r="B380" s="63"/>
      <c r="C380" s="63"/>
      <c r="D380" s="63"/>
      <c r="E380" s="63"/>
    </row>
    <row r="381" spans="1:5" ht="24" customHeight="1">
      <c r="A381">
        <f t="shared" si="6"/>
        <v>25</v>
      </c>
      <c r="B381" s="63"/>
      <c r="C381" s="63"/>
      <c r="D381" s="63"/>
      <c r="E381" s="63"/>
    </row>
    <row r="382" spans="1:5" ht="24" customHeight="1">
      <c r="A382">
        <f t="shared" si="6"/>
        <v>26</v>
      </c>
      <c r="B382" s="63"/>
      <c r="C382" s="63"/>
      <c r="D382" s="63"/>
      <c r="E382" s="63"/>
    </row>
    <row r="383" spans="1:5" ht="24" customHeight="1">
      <c r="A383">
        <f t="shared" si="6"/>
        <v>27</v>
      </c>
      <c r="B383" s="63"/>
      <c r="C383" s="63"/>
      <c r="D383" s="63"/>
      <c r="E383" s="63"/>
    </row>
    <row r="384" spans="1:6" ht="24" customHeight="1">
      <c r="A384">
        <f t="shared" si="6"/>
        <v>1</v>
      </c>
      <c r="B384" s="220"/>
      <c r="C384" s="63"/>
      <c r="D384" s="63"/>
      <c r="E384" s="63"/>
      <c r="F384" s="289" t="s">
        <v>116</v>
      </c>
    </row>
    <row r="385" spans="1:5" ht="24" customHeight="1">
      <c r="A385">
        <f t="shared" si="6"/>
        <v>2</v>
      </c>
      <c r="B385" s="220"/>
      <c r="C385" s="63"/>
      <c r="D385" s="63"/>
      <c r="E385" s="63"/>
    </row>
    <row r="386" spans="1:5" ht="24" customHeight="1">
      <c r="A386">
        <f t="shared" si="6"/>
        <v>3</v>
      </c>
      <c r="B386" s="220"/>
      <c r="C386" s="63"/>
      <c r="D386" s="63"/>
      <c r="E386" s="63"/>
    </row>
    <row r="387" spans="1:5" ht="24" customHeight="1">
      <c r="A387">
        <f t="shared" si="6"/>
        <v>4</v>
      </c>
      <c r="B387" s="220"/>
      <c r="C387" s="63"/>
      <c r="D387" s="63"/>
      <c r="E387" s="63"/>
    </row>
    <row r="388" spans="1:5" ht="24" customHeight="1">
      <c r="A388">
        <f t="shared" si="6"/>
        <v>5</v>
      </c>
      <c r="B388" s="89"/>
      <c r="C388" s="63"/>
      <c r="D388" s="63"/>
      <c r="E388" s="63"/>
    </row>
    <row r="389" spans="1:5" ht="24" customHeight="1">
      <c r="A389">
        <f t="shared" si="6"/>
        <v>6</v>
      </c>
      <c r="B389" s="89"/>
      <c r="C389" s="63"/>
      <c r="D389" s="63"/>
      <c r="E389" s="63"/>
    </row>
    <row r="390" spans="1:5" ht="24" customHeight="1">
      <c r="A390">
        <f t="shared" si="6"/>
        <v>7</v>
      </c>
      <c r="B390" s="220"/>
      <c r="C390" s="63"/>
      <c r="D390" s="63"/>
      <c r="E390" s="63"/>
    </row>
    <row r="391" spans="1:5" ht="24" customHeight="1">
      <c r="A391">
        <f t="shared" si="6"/>
        <v>8</v>
      </c>
      <c r="B391" s="89"/>
      <c r="C391" s="63"/>
      <c r="D391" s="63"/>
      <c r="E391" s="63"/>
    </row>
    <row r="392" spans="1:5" ht="24" customHeight="1">
      <c r="A392">
        <f t="shared" si="6"/>
        <v>9</v>
      </c>
      <c r="B392" s="220"/>
      <c r="C392" s="63"/>
      <c r="D392" s="63"/>
      <c r="E392" s="63"/>
    </row>
    <row r="393" spans="1:5" ht="24" customHeight="1">
      <c r="A393">
        <f t="shared" si="6"/>
        <v>10</v>
      </c>
      <c r="B393" s="89"/>
      <c r="C393" s="63"/>
      <c r="D393" s="63"/>
      <c r="E393" s="63"/>
    </row>
    <row r="394" spans="1:5" ht="24" customHeight="1">
      <c r="A394">
        <f t="shared" si="6"/>
        <v>11</v>
      </c>
      <c r="B394" s="89"/>
      <c r="C394" s="90"/>
      <c r="D394" s="63"/>
      <c r="E394" s="63"/>
    </row>
    <row r="395" spans="1:5" ht="24" customHeight="1">
      <c r="A395">
        <f t="shared" si="6"/>
        <v>12</v>
      </c>
      <c r="B395" s="89"/>
      <c r="C395" s="90"/>
      <c r="D395" s="63"/>
      <c r="E395" s="63"/>
    </row>
    <row r="396" spans="1:5" ht="24" customHeight="1">
      <c r="A396">
        <f t="shared" si="6"/>
        <v>13</v>
      </c>
      <c r="B396" s="220"/>
      <c r="C396" s="63"/>
      <c r="D396" s="63"/>
      <c r="E396" s="63"/>
    </row>
    <row r="397" spans="1:5" ht="24" customHeight="1">
      <c r="A397">
        <f t="shared" si="6"/>
        <v>14</v>
      </c>
      <c r="B397" s="220"/>
      <c r="C397" s="63"/>
      <c r="D397" s="63"/>
      <c r="E397" s="63"/>
    </row>
    <row r="398" spans="1:5" ht="24" customHeight="1">
      <c r="A398">
        <f t="shared" si="6"/>
        <v>15</v>
      </c>
      <c r="B398" s="89"/>
      <c r="C398" s="90"/>
      <c r="D398" s="63"/>
      <c r="E398" s="63"/>
    </row>
    <row r="399" spans="1:5" ht="24" customHeight="1">
      <c r="A399">
        <f t="shared" si="6"/>
        <v>16</v>
      </c>
      <c r="B399" s="89"/>
      <c r="C399" s="90"/>
      <c r="D399" s="63"/>
      <c r="E399" s="63"/>
    </row>
    <row r="400" spans="1:5" ht="24" customHeight="1">
      <c r="A400">
        <f t="shared" si="6"/>
        <v>17</v>
      </c>
      <c r="B400" s="220"/>
      <c r="C400" s="63"/>
      <c r="D400" s="63"/>
      <c r="E400" s="63"/>
    </row>
    <row r="401" spans="1:5" ht="24" customHeight="1">
      <c r="A401">
        <f t="shared" si="6"/>
        <v>18</v>
      </c>
      <c r="B401" s="220"/>
      <c r="C401" s="63"/>
      <c r="D401" s="63"/>
      <c r="E401" s="63"/>
    </row>
    <row r="402" spans="1:5" ht="24" customHeight="1">
      <c r="A402">
        <f t="shared" si="6"/>
        <v>19</v>
      </c>
      <c r="B402" s="89"/>
      <c r="C402" s="63"/>
      <c r="D402" s="63"/>
      <c r="E402" s="63"/>
    </row>
    <row r="403" spans="1:5" ht="24" customHeight="1">
      <c r="A403">
        <f t="shared" si="6"/>
        <v>20</v>
      </c>
      <c r="B403" s="89"/>
      <c r="C403" s="90"/>
      <c r="D403" s="63"/>
      <c r="E403" s="63"/>
    </row>
    <row r="404" spans="1:5" ht="24" customHeight="1">
      <c r="A404">
        <f t="shared" si="6"/>
        <v>21</v>
      </c>
      <c r="B404" s="89"/>
      <c r="C404" s="90"/>
      <c r="D404" s="63"/>
      <c r="E404" s="63"/>
    </row>
    <row r="405" spans="1:5" ht="24" customHeight="1">
      <c r="A405">
        <f t="shared" si="6"/>
        <v>22</v>
      </c>
      <c r="B405" s="250"/>
      <c r="C405" s="242"/>
      <c r="D405" s="63"/>
      <c r="E405" s="63"/>
    </row>
    <row r="406" spans="1:5" ht="24" customHeight="1">
      <c r="A406">
        <f t="shared" si="6"/>
        <v>23</v>
      </c>
      <c r="B406" s="220"/>
      <c r="C406" s="63"/>
      <c r="D406" s="63"/>
      <c r="E406" s="63"/>
    </row>
    <row r="407" spans="1:5" ht="24" customHeight="1">
      <c r="A407">
        <f t="shared" si="6"/>
        <v>24</v>
      </c>
      <c r="B407" s="89"/>
      <c r="C407" s="90"/>
      <c r="D407" s="63"/>
      <c r="E407" s="63"/>
    </row>
    <row r="408" spans="1:5" ht="24" customHeight="1">
      <c r="A408">
        <f t="shared" si="6"/>
        <v>25</v>
      </c>
      <c r="B408" s="220"/>
      <c r="C408" s="63"/>
      <c r="D408" s="63"/>
      <c r="E408" s="63"/>
    </row>
    <row r="409" spans="1:5" ht="24" customHeight="1">
      <c r="A409">
        <f t="shared" si="6"/>
        <v>26</v>
      </c>
      <c r="B409" s="89"/>
      <c r="C409" s="90"/>
      <c r="D409" s="63"/>
      <c r="E409" s="63"/>
    </row>
    <row r="410" spans="1:5" ht="24" customHeight="1">
      <c r="A410">
        <f t="shared" si="6"/>
        <v>27</v>
      </c>
      <c r="B410" s="63"/>
      <c r="C410" s="63"/>
      <c r="D410" s="63"/>
      <c r="E410" s="63"/>
    </row>
    <row r="411" spans="1:6" ht="24" customHeight="1">
      <c r="A411">
        <f t="shared" si="6"/>
        <v>1</v>
      </c>
      <c r="B411" s="220"/>
      <c r="C411" s="63"/>
      <c r="D411" s="63"/>
      <c r="E411" s="63"/>
      <c r="F411" s="289" t="s">
        <v>50</v>
      </c>
    </row>
    <row r="412" spans="1:5" ht="24" customHeight="1">
      <c r="A412">
        <f t="shared" si="6"/>
        <v>2</v>
      </c>
      <c r="B412" s="220"/>
      <c r="C412" s="63"/>
      <c r="D412" s="63"/>
      <c r="E412" s="63"/>
    </row>
    <row r="413" spans="1:5" ht="24" customHeight="1">
      <c r="A413">
        <f t="shared" si="6"/>
        <v>3</v>
      </c>
      <c r="B413" s="89"/>
      <c r="C413" s="63"/>
      <c r="D413" s="63"/>
      <c r="E413" s="63"/>
    </row>
    <row r="414" spans="1:5" ht="24" customHeight="1">
      <c r="A414">
        <f t="shared" si="6"/>
        <v>4</v>
      </c>
      <c r="B414" s="100"/>
      <c r="C414" s="101"/>
      <c r="D414" s="63"/>
      <c r="E414" s="63"/>
    </row>
    <row r="415" spans="1:5" ht="24" customHeight="1">
      <c r="A415">
        <f t="shared" si="6"/>
        <v>5</v>
      </c>
      <c r="B415" s="89"/>
      <c r="C415" s="90"/>
      <c r="D415" s="63"/>
      <c r="E415" s="63"/>
    </row>
    <row r="416" spans="1:5" ht="24" customHeight="1">
      <c r="A416">
        <f t="shared" si="6"/>
        <v>6</v>
      </c>
      <c r="B416" s="251"/>
      <c r="C416" s="252"/>
      <c r="D416" s="259"/>
      <c r="E416" s="259"/>
    </row>
    <row r="417" spans="1:5" ht="24" customHeight="1">
      <c r="A417" s="25">
        <f t="shared" si="6"/>
        <v>7</v>
      </c>
      <c r="B417" s="100"/>
      <c r="C417" s="63"/>
      <c r="D417" s="63"/>
      <c r="E417" s="63"/>
    </row>
    <row r="418" spans="1:5" ht="24" customHeight="1">
      <c r="A418" s="25">
        <f t="shared" si="6"/>
        <v>8</v>
      </c>
      <c r="B418" s="100"/>
      <c r="C418" s="90"/>
      <c r="D418" s="63"/>
      <c r="E418" s="63"/>
    </row>
    <row r="419" spans="1:5" ht="24" customHeight="1">
      <c r="A419">
        <f t="shared" si="6"/>
        <v>9</v>
      </c>
      <c r="B419" s="260"/>
      <c r="C419" s="261"/>
      <c r="D419" s="261"/>
      <c r="E419" s="261"/>
    </row>
    <row r="420" spans="1:5" ht="24" customHeight="1">
      <c r="A420">
        <f t="shared" si="6"/>
        <v>10</v>
      </c>
      <c r="B420" s="220"/>
      <c r="C420" s="63"/>
      <c r="D420" s="63"/>
      <c r="E420" s="63"/>
    </row>
    <row r="421" spans="1:5" ht="24" customHeight="1">
      <c r="A421">
        <f t="shared" si="6"/>
        <v>11</v>
      </c>
      <c r="B421" s="220"/>
      <c r="C421" s="63"/>
      <c r="D421" s="63"/>
      <c r="E421" s="63"/>
    </row>
    <row r="422" spans="1:5" ht="24" customHeight="1">
      <c r="A422">
        <f t="shared" si="6"/>
        <v>12</v>
      </c>
      <c r="B422" s="220"/>
      <c r="C422" s="63"/>
      <c r="D422" s="63"/>
      <c r="E422" s="63"/>
    </row>
    <row r="423" spans="1:5" ht="24" customHeight="1">
      <c r="A423">
        <f t="shared" si="6"/>
        <v>13</v>
      </c>
      <c r="B423" s="220"/>
      <c r="C423" s="63"/>
      <c r="D423" s="63"/>
      <c r="E423" s="63"/>
    </row>
    <row r="424" spans="1:5" ht="24" customHeight="1">
      <c r="A424">
        <f t="shared" si="6"/>
        <v>14</v>
      </c>
      <c r="B424" s="220"/>
      <c r="C424" s="63"/>
      <c r="D424" s="63"/>
      <c r="E424" s="63"/>
    </row>
    <row r="425" spans="1:5" ht="24" customHeight="1">
      <c r="A425">
        <f t="shared" si="6"/>
        <v>15</v>
      </c>
      <c r="B425" s="220"/>
      <c r="C425" s="63"/>
      <c r="D425" s="63"/>
      <c r="E425" s="63"/>
    </row>
    <row r="426" spans="1:5" ht="24" customHeight="1">
      <c r="A426">
        <f t="shared" si="6"/>
        <v>16</v>
      </c>
      <c r="D426" s="63"/>
      <c r="E426" s="63"/>
    </row>
    <row r="427" spans="1:5" ht="24" customHeight="1">
      <c r="A427">
        <f t="shared" si="6"/>
        <v>17</v>
      </c>
      <c r="B427" s="89"/>
      <c r="C427" s="90"/>
      <c r="D427" s="63"/>
      <c r="E427" s="63"/>
    </row>
    <row r="428" spans="1:5" ht="24" customHeight="1">
      <c r="A428">
        <f t="shared" si="6"/>
        <v>18</v>
      </c>
      <c r="B428" s="220"/>
      <c r="C428" s="63"/>
      <c r="D428" s="63"/>
      <c r="E428" s="63"/>
    </row>
    <row r="429" spans="1:5" ht="24" customHeight="1">
      <c r="A429">
        <f t="shared" si="6"/>
        <v>19</v>
      </c>
      <c r="B429" s="220"/>
      <c r="C429" s="63"/>
      <c r="D429" s="63"/>
      <c r="E429" s="63"/>
    </row>
    <row r="430" spans="1:5" ht="24" customHeight="1">
      <c r="A430">
        <f t="shared" si="6"/>
        <v>20</v>
      </c>
      <c r="B430" s="220"/>
      <c r="C430" s="63"/>
      <c r="D430" s="63"/>
      <c r="E430" s="63"/>
    </row>
    <row r="431" spans="1:5" ht="24" customHeight="1">
      <c r="A431">
        <f aca="true" t="shared" si="7" ref="A431:A492">MOD(ROW()-6,27)+1</f>
        <v>21</v>
      </c>
      <c r="B431" s="220"/>
      <c r="C431" s="63"/>
      <c r="D431" s="63"/>
      <c r="E431" s="63"/>
    </row>
    <row r="432" spans="1:5" ht="24" customHeight="1">
      <c r="A432">
        <f t="shared" si="7"/>
        <v>22</v>
      </c>
      <c r="B432" s="220"/>
      <c r="C432" s="63"/>
      <c r="D432" s="63"/>
      <c r="E432" s="63"/>
    </row>
    <row r="433" spans="1:5" ht="24" customHeight="1">
      <c r="A433">
        <f t="shared" si="7"/>
        <v>23</v>
      </c>
      <c r="B433" s="220"/>
      <c r="C433" s="63"/>
      <c r="D433" s="63"/>
      <c r="E433" s="63"/>
    </row>
    <row r="434" spans="1:5" ht="24" customHeight="1">
      <c r="A434">
        <f t="shared" si="7"/>
        <v>24</v>
      </c>
      <c r="B434" s="63"/>
      <c r="C434" s="63"/>
      <c r="D434" s="63"/>
      <c r="E434" s="63"/>
    </row>
    <row r="435" spans="1:5" ht="24" customHeight="1">
      <c r="A435">
        <f t="shared" si="7"/>
        <v>25</v>
      </c>
      <c r="B435" s="63"/>
      <c r="C435" s="63"/>
      <c r="D435" s="63"/>
      <c r="E435" s="63"/>
    </row>
    <row r="436" spans="1:5" ht="24" customHeight="1">
      <c r="A436">
        <f t="shared" si="7"/>
        <v>26</v>
      </c>
      <c r="B436" s="63"/>
      <c r="C436" s="63"/>
      <c r="D436" s="63"/>
      <c r="E436" s="63"/>
    </row>
    <row r="437" spans="1:5" ht="24" customHeight="1">
      <c r="A437">
        <f t="shared" si="7"/>
        <v>27</v>
      </c>
      <c r="B437" s="259"/>
      <c r="C437" s="259"/>
      <c r="D437" s="259"/>
      <c r="E437" s="259"/>
    </row>
    <row r="438" spans="1:6" ht="24" customHeight="1">
      <c r="A438" s="25">
        <f t="shared" si="7"/>
        <v>1</v>
      </c>
      <c r="B438" s="220"/>
      <c r="C438" s="63"/>
      <c r="D438" s="89"/>
      <c r="E438" s="90"/>
      <c r="F438" s="289" t="s">
        <v>121</v>
      </c>
    </row>
    <row r="439" spans="1:5" ht="24" customHeight="1">
      <c r="A439" s="25">
        <f t="shared" si="7"/>
        <v>2</v>
      </c>
      <c r="B439" s="220"/>
      <c r="C439" s="63"/>
      <c r="D439" s="220"/>
      <c r="E439" s="63"/>
    </row>
    <row r="440" spans="1:5" ht="24" customHeight="1">
      <c r="A440" s="25">
        <f t="shared" si="7"/>
        <v>3</v>
      </c>
      <c r="B440" s="220"/>
      <c r="C440" s="63"/>
      <c r="D440" s="63"/>
      <c r="E440" s="102"/>
    </row>
    <row r="441" spans="1:5" ht="24" customHeight="1">
      <c r="A441" s="25">
        <f t="shared" si="7"/>
        <v>4</v>
      </c>
      <c r="B441" s="89"/>
      <c r="C441" s="63"/>
      <c r="D441" s="221"/>
      <c r="E441" s="102"/>
    </row>
    <row r="442" spans="1:5" ht="24" customHeight="1">
      <c r="A442" s="25">
        <f t="shared" si="7"/>
        <v>5</v>
      </c>
      <c r="B442" s="89"/>
      <c r="C442" s="63"/>
      <c r="D442" s="63"/>
      <c r="E442" s="63"/>
    </row>
    <row r="443" spans="1:3" ht="24" customHeight="1">
      <c r="A443" s="25">
        <f t="shared" si="7"/>
        <v>6</v>
      </c>
      <c r="B443" s="220"/>
      <c r="C443" s="63"/>
    </row>
    <row r="444" spans="1:5" ht="24" customHeight="1">
      <c r="A444" s="25">
        <f t="shared" si="7"/>
        <v>7</v>
      </c>
      <c r="B444" s="89"/>
      <c r="C444" s="90"/>
      <c r="D444" s="220"/>
      <c r="E444" s="63"/>
    </row>
    <row r="445" spans="1:5" ht="24" customHeight="1">
      <c r="A445" s="25">
        <f t="shared" si="7"/>
        <v>8</v>
      </c>
      <c r="B445" s="220"/>
      <c r="C445" s="63"/>
      <c r="D445" s="220"/>
      <c r="E445" s="63"/>
    </row>
    <row r="446" spans="1:5" ht="24" customHeight="1">
      <c r="A446" s="25">
        <f t="shared" si="7"/>
        <v>9</v>
      </c>
      <c r="B446" s="220"/>
      <c r="C446" s="63"/>
      <c r="D446" s="89"/>
      <c r="E446" s="90"/>
    </row>
    <row r="447" spans="1:5" ht="24" customHeight="1">
      <c r="A447" s="25">
        <f t="shared" si="7"/>
        <v>10</v>
      </c>
      <c r="B447" s="220"/>
      <c r="C447" s="63"/>
      <c r="D447" s="220"/>
      <c r="E447" s="63"/>
    </row>
    <row r="448" spans="1:5" ht="24" customHeight="1">
      <c r="A448" s="25">
        <f t="shared" si="7"/>
        <v>11</v>
      </c>
      <c r="B448" s="220"/>
      <c r="C448" s="63"/>
      <c r="E448" s="63"/>
    </row>
    <row r="449" spans="1:5" ht="24" customHeight="1">
      <c r="A449" s="25">
        <f t="shared" si="7"/>
        <v>12</v>
      </c>
      <c r="B449" s="89"/>
      <c r="C449" s="91"/>
      <c r="D449" s="89"/>
      <c r="E449" s="63"/>
    </row>
    <row r="450" spans="1:5" ht="24" customHeight="1">
      <c r="A450" s="25">
        <f t="shared" si="7"/>
        <v>13</v>
      </c>
      <c r="B450" s="220"/>
      <c r="C450" s="63"/>
      <c r="D450" s="220"/>
      <c r="E450" s="63"/>
    </row>
    <row r="451" spans="1:5" ht="24" customHeight="1">
      <c r="A451" s="25">
        <f t="shared" si="7"/>
        <v>14</v>
      </c>
      <c r="B451" s="220"/>
      <c r="C451" s="63"/>
      <c r="D451" s="220"/>
      <c r="E451" s="63"/>
    </row>
    <row r="452" spans="1:5" ht="24" customHeight="1">
      <c r="A452" s="25">
        <f t="shared" si="7"/>
        <v>15</v>
      </c>
      <c r="B452" s="220"/>
      <c r="C452" s="63"/>
      <c r="D452" s="63"/>
      <c r="E452" s="63"/>
    </row>
    <row r="453" spans="1:5" ht="24" customHeight="1">
      <c r="A453" s="25">
        <f t="shared" si="7"/>
        <v>16</v>
      </c>
      <c r="B453" s="221"/>
      <c r="C453" s="102"/>
      <c r="D453" s="220"/>
      <c r="E453" s="63"/>
    </row>
    <row r="454" spans="1:5" ht="24" customHeight="1">
      <c r="A454" s="25">
        <f t="shared" si="7"/>
        <v>17</v>
      </c>
      <c r="B454" s="220"/>
      <c r="C454" s="63"/>
      <c r="D454" s="89"/>
      <c r="E454" s="90"/>
    </row>
    <row r="455" spans="1:5" ht="24" customHeight="1">
      <c r="A455" s="25">
        <f t="shared" si="7"/>
        <v>18</v>
      </c>
      <c r="B455" s="220"/>
      <c r="C455" s="63"/>
      <c r="D455" s="220"/>
      <c r="E455" s="63"/>
    </row>
    <row r="456" spans="1:5" ht="24" customHeight="1">
      <c r="A456" s="25">
        <f t="shared" si="7"/>
        <v>19</v>
      </c>
      <c r="B456" s="220"/>
      <c r="C456" s="63"/>
      <c r="D456" s="89"/>
      <c r="E456" s="90"/>
    </row>
    <row r="457" spans="1:5" ht="24" customHeight="1">
      <c r="A457" s="25">
        <f t="shared" si="7"/>
        <v>20</v>
      </c>
      <c r="B457" s="220"/>
      <c r="C457" s="63"/>
      <c r="D457" s="220"/>
      <c r="E457" s="63"/>
    </row>
    <row r="458" spans="1:5" ht="24" customHeight="1">
      <c r="A458" s="25">
        <f t="shared" si="7"/>
        <v>21</v>
      </c>
      <c r="B458" s="220"/>
      <c r="C458" s="63"/>
      <c r="D458" s="220"/>
      <c r="E458" s="63"/>
    </row>
    <row r="459" spans="1:5" ht="24" customHeight="1">
      <c r="A459" s="25">
        <f t="shared" si="7"/>
        <v>22</v>
      </c>
      <c r="B459" s="220"/>
      <c r="C459" s="63"/>
      <c r="D459" s="220"/>
      <c r="E459" s="63"/>
    </row>
    <row r="460" spans="1:5" ht="24" customHeight="1">
      <c r="A460" s="25">
        <f t="shared" si="7"/>
        <v>23</v>
      </c>
      <c r="B460" s="221"/>
      <c r="C460" s="63"/>
      <c r="D460" s="220"/>
      <c r="E460" s="63"/>
    </row>
    <row r="461" spans="1:5" ht="24" customHeight="1">
      <c r="A461" s="25">
        <f t="shared" si="7"/>
        <v>24</v>
      </c>
      <c r="B461" s="221"/>
      <c r="C461" s="63"/>
      <c r="D461" s="220"/>
      <c r="E461" s="63"/>
    </row>
    <row r="462" spans="1:5" ht="24" customHeight="1">
      <c r="A462" s="25">
        <f t="shared" si="7"/>
        <v>25</v>
      </c>
      <c r="B462" s="220"/>
      <c r="C462" s="63"/>
      <c r="D462" s="89"/>
      <c r="E462" s="90"/>
    </row>
    <row r="463" spans="1:5" ht="24" customHeight="1">
      <c r="A463" s="25">
        <f t="shared" si="7"/>
        <v>26</v>
      </c>
      <c r="B463" s="220"/>
      <c r="C463" s="63"/>
      <c r="D463" s="89"/>
      <c r="E463" s="63"/>
    </row>
    <row r="464" spans="1:5" ht="24" customHeight="1">
      <c r="A464" s="25">
        <f t="shared" si="7"/>
        <v>27</v>
      </c>
      <c r="B464" s="89"/>
      <c r="C464" s="90"/>
      <c r="D464" s="220"/>
      <c r="E464" s="63"/>
    </row>
    <row r="465" spans="1:6" ht="24" customHeight="1">
      <c r="A465">
        <f t="shared" si="7"/>
        <v>1</v>
      </c>
      <c r="B465" s="260"/>
      <c r="C465" s="261"/>
      <c r="D465" s="220"/>
      <c r="E465" s="63"/>
      <c r="F465" s="289" t="s">
        <v>51</v>
      </c>
    </row>
    <row r="466" spans="1:5" ht="24" customHeight="1">
      <c r="A466">
        <f t="shared" si="7"/>
        <v>2</v>
      </c>
      <c r="B466" s="220"/>
      <c r="C466" s="63"/>
      <c r="D466" s="220"/>
      <c r="E466" s="63"/>
    </row>
    <row r="467" spans="1:5" ht="24" customHeight="1">
      <c r="A467">
        <f t="shared" si="7"/>
        <v>3</v>
      </c>
      <c r="B467" s="89"/>
      <c r="C467" s="63"/>
      <c r="D467" s="63"/>
      <c r="E467" s="63"/>
    </row>
    <row r="468" spans="1:5" ht="24" customHeight="1">
      <c r="A468">
        <f t="shared" si="7"/>
        <v>4</v>
      </c>
      <c r="B468" s="89"/>
      <c r="C468" s="63"/>
      <c r="D468" s="63"/>
      <c r="E468" s="63"/>
    </row>
    <row r="469" spans="1:5" ht="24" customHeight="1">
      <c r="A469">
        <f t="shared" si="7"/>
        <v>5</v>
      </c>
      <c r="B469" s="89"/>
      <c r="C469" s="63"/>
      <c r="D469" s="63"/>
      <c r="E469" s="63"/>
    </row>
    <row r="470" spans="1:5" ht="24" customHeight="1">
      <c r="A470">
        <f t="shared" si="7"/>
        <v>6</v>
      </c>
      <c r="B470" s="220"/>
      <c r="C470" s="63"/>
      <c r="D470" s="63"/>
      <c r="E470" s="63"/>
    </row>
    <row r="471" spans="1:5" ht="24" customHeight="1">
      <c r="A471">
        <f t="shared" si="7"/>
        <v>7</v>
      </c>
      <c r="B471" s="89"/>
      <c r="C471" s="90"/>
      <c r="D471" s="63"/>
      <c r="E471" s="63"/>
    </row>
    <row r="472" spans="1:5" ht="24" customHeight="1">
      <c r="A472">
        <f t="shared" si="7"/>
        <v>8</v>
      </c>
      <c r="B472" s="100"/>
      <c r="C472" s="101"/>
      <c r="D472" s="63"/>
      <c r="E472" s="63"/>
    </row>
    <row r="473" spans="1:5" ht="24" customHeight="1">
      <c r="A473">
        <f t="shared" si="7"/>
        <v>9</v>
      </c>
      <c r="B473" s="220"/>
      <c r="C473" s="63"/>
      <c r="D473" s="63"/>
      <c r="E473" s="63"/>
    </row>
    <row r="474" spans="1:5" ht="24" customHeight="1">
      <c r="A474">
        <f t="shared" si="7"/>
        <v>10</v>
      </c>
      <c r="B474" s="220"/>
      <c r="C474" s="63"/>
      <c r="D474" s="63"/>
      <c r="E474" s="63"/>
    </row>
    <row r="475" spans="1:5" ht="24" customHeight="1">
      <c r="A475">
        <f t="shared" si="7"/>
        <v>11</v>
      </c>
      <c r="B475" s="220"/>
      <c r="C475" s="63"/>
      <c r="D475" s="63"/>
      <c r="E475" s="63"/>
    </row>
    <row r="476" spans="1:5" ht="24" customHeight="1">
      <c r="A476">
        <f t="shared" si="7"/>
        <v>12</v>
      </c>
      <c r="B476" s="220"/>
      <c r="C476" s="63"/>
      <c r="D476" s="63"/>
      <c r="E476" s="63"/>
    </row>
    <row r="477" spans="1:5" ht="24" customHeight="1">
      <c r="A477">
        <f t="shared" si="7"/>
        <v>13</v>
      </c>
      <c r="B477" s="220"/>
      <c r="C477" s="63"/>
      <c r="D477" s="63"/>
      <c r="E477" s="63"/>
    </row>
    <row r="478" spans="1:5" ht="24" customHeight="1">
      <c r="A478">
        <f t="shared" si="7"/>
        <v>14</v>
      </c>
      <c r="B478" s="63"/>
      <c r="C478" s="63"/>
      <c r="D478" s="63"/>
      <c r="E478" s="63"/>
    </row>
    <row r="479" spans="1:5" ht="24" customHeight="1">
      <c r="A479">
        <f t="shared" si="7"/>
        <v>15</v>
      </c>
      <c r="B479" s="63"/>
      <c r="C479" s="63"/>
      <c r="D479" s="63"/>
      <c r="E479" s="63"/>
    </row>
    <row r="480" spans="1:5" ht="24" customHeight="1">
      <c r="A480">
        <f t="shared" si="7"/>
        <v>16</v>
      </c>
      <c r="B480" s="63"/>
      <c r="C480" s="63"/>
      <c r="D480" s="63"/>
      <c r="E480" s="63"/>
    </row>
    <row r="481" spans="1:5" ht="24" customHeight="1">
      <c r="A481">
        <f t="shared" si="7"/>
        <v>17</v>
      </c>
      <c r="B481" s="63"/>
      <c r="C481" s="63"/>
      <c r="D481" s="63"/>
      <c r="E481" s="63"/>
    </row>
    <row r="482" spans="1:5" ht="24" customHeight="1">
      <c r="A482">
        <f t="shared" si="7"/>
        <v>18</v>
      </c>
      <c r="B482" s="63"/>
      <c r="C482" s="63"/>
      <c r="D482" s="63"/>
      <c r="E482" s="63"/>
    </row>
    <row r="483" spans="1:5" ht="24" customHeight="1">
      <c r="A483">
        <f t="shared" si="7"/>
        <v>19</v>
      </c>
      <c r="B483" s="63"/>
      <c r="C483" s="63"/>
      <c r="D483" s="63"/>
      <c r="E483" s="63"/>
    </row>
    <row r="484" spans="1:5" ht="24" customHeight="1">
      <c r="A484">
        <f t="shared" si="7"/>
        <v>20</v>
      </c>
      <c r="B484" s="63"/>
      <c r="C484" s="63"/>
      <c r="D484" s="63"/>
      <c r="E484" s="63"/>
    </row>
    <row r="485" spans="1:5" ht="24" customHeight="1">
      <c r="A485">
        <f t="shared" si="7"/>
        <v>21</v>
      </c>
      <c r="B485" s="63"/>
      <c r="C485" s="63"/>
      <c r="D485" s="63"/>
      <c r="E485" s="63"/>
    </row>
    <row r="486" spans="1:5" ht="24" customHeight="1">
      <c r="A486">
        <f t="shared" si="7"/>
        <v>22</v>
      </c>
      <c r="B486" s="63"/>
      <c r="C486" s="63"/>
      <c r="D486" s="63"/>
      <c r="E486" s="63"/>
    </row>
    <row r="487" spans="1:5" ht="24" customHeight="1">
      <c r="A487">
        <f t="shared" si="7"/>
        <v>23</v>
      </c>
      <c r="B487" s="63"/>
      <c r="C487" s="63"/>
      <c r="D487" s="63"/>
      <c r="E487" s="63"/>
    </row>
    <row r="488" spans="1:5" ht="24" customHeight="1">
      <c r="A488">
        <f t="shared" si="7"/>
        <v>24</v>
      </c>
      <c r="B488" s="63"/>
      <c r="C488" s="63"/>
      <c r="D488" s="63"/>
      <c r="E488" s="63"/>
    </row>
    <row r="489" spans="1:5" ht="24" customHeight="1">
      <c r="A489">
        <f t="shared" si="7"/>
        <v>25</v>
      </c>
      <c r="B489" s="63"/>
      <c r="C489" s="63"/>
      <c r="D489" s="63"/>
      <c r="E489" s="63"/>
    </row>
    <row r="490" spans="1:5" ht="24" customHeight="1">
      <c r="A490">
        <f t="shared" si="7"/>
        <v>26</v>
      </c>
      <c r="B490" s="63"/>
      <c r="C490" s="63"/>
      <c r="D490" s="63"/>
      <c r="E490" s="63"/>
    </row>
    <row r="491" spans="1:5" ht="24" customHeight="1">
      <c r="A491">
        <f t="shared" si="7"/>
        <v>27</v>
      </c>
      <c r="B491" s="63"/>
      <c r="C491" s="63"/>
      <c r="D491" s="63"/>
      <c r="E491" s="63"/>
    </row>
    <row r="492" spans="1:6" ht="24" customHeight="1">
      <c r="A492">
        <f t="shared" si="7"/>
        <v>1</v>
      </c>
      <c r="B492" s="220"/>
      <c r="C492" s="63"/>
      <c r="D492" s="63"/>
      <c r="E492" s="63"/>
      <c r="F492" s="289" t="s">
        <v>52</v>
      </c>
    </row>
    <row r="493" spans="1:5" ht="24" customHeight="1">
      <c r="A493">
        <f aca="true" t="shared" si="8" ref="A493:A556">MOD(ROW()-6,27)+1</f>
        <v>2</v>
      </c>
      <c r="B493" s="220"/>
      <c r="C493" s="63"/>
      <c r="D493" s="63"/>
      <c r="E493" s="63"/>
    </row>
    <row r="494" spans="1:5" ht="24" customHeight="1">
      <c r="A494">
        <f t="shared" si="8"/>
        <v>3</v>
      </c>
      <c r="B494" s="220"/>
      <c r="C494" s="63"/>
      <c r="D494" s="63"/>
      <c r="E494" s="63"/>
    </row>
    <row r="495" spans="1:5" ht="24" customHeight="1">
      <c r="A495">
        <f t="shared" si="8"/>
        <v>4</v>
      </c>
      <c r="B495" s="220"/>
      <c r="C495" s="63"/>
      <c r="D495" s="63"/>
      <c r="E495" s="63"/>
    </row>
    <row r="496" spans="1:5" ht="24" customHeight="1">
      <c r="A496">
        <f t="shared" si="8"/>
        <v>5</v>
      </c>
      <c r="B496" s="220"/>
      <c r="C496" s="63"/>
      <c r="D496" s="63"/>
      <c r="E496" s="63"/>
    </row>
    <row r="497" spans="1:5" ht="24" customHeight="1">
      <c r="A497">
        <f t="shared" si="8"/>
        <v>6</v>
      </c>
      <c r="B497" s="220"/>
      <c r="C497" s="63"/>
      <c r="D497" s="63"/>
      <c r="E497" s="63"/>
    </row>
    <row r="498" spans="1:5" ht="24" customHeight="1">
      <c r="A498">
        <f t="shared" si="8"/>
        <v>7</v>
      </c>
      <c r="B498" s="220"/>
      <c r="C498" s="63"/>
      <c r="D498" s="63"/>
      <c r="E498" s="63"/>
    </row>
    <row r="499" spans="1:5" ht="24" customHeight="1">
      <c r="A499">
        <f t="shared" si="8"/>
        <v>8</v>
      </c>
      <c r="B499" s="220"/>
      <c r="C499" s="63"/>
      <c r="D499" s="63"/>
      <c r="E499" s="63"/>
    </row>
    <row r="500" spans="1:5" ht="24" customHeight="1">
      <c r="A500">
        <f t="shared" si="8"/>
        <v>9</v>
      </c>
      <c r="B500" s="220"/>
      <c r="C500" s="63"/>
      <c r="D500" s="63"/>
      <c r="E500" s="63"/>
    </row>
    <row r="501" spans="1:5" ht="24" customHeight="1">
      <c r="A501">
        <f t="shared" si="8"/>
        <v>10</v>
      </c>
      <c r="B501" s="220"/>
      <c r="C501" s="63"/>
      <c r="D501" s="63"/>
      <c r="E501" s="63"/>
    </row>
    <row r="502" spans="1:5" ht="24" customHeight="1">
      <c r="A502">
        <f t="shared" si="8"/>
        <v>11</v>
      </c>
      <c r="B502" s="220"/>
      <c r="C502" s="63"/>
      <c r="D502" s="63"/>
      <c r="E502" s="63"/>
    </row>
    <row r="503" spans="1:5" ht="24" customHeight="1">
      <c r="A503">
        <f t="shared" si="8"/>
        <v>12</v>
      </c>
      <c r="B503" s="220"/>
      <c r="C503" s="63"/>
      <c r="D503" s="63"/>
      <c r="E503" s="63"/>
    </row>
    <row r="504" spans="1:5" ht="24" customHeight="1">
      <c r="A504">
        <f t="shared" si="8"/>
        <v>13</v>
      </c>
      <c r="B504" s="220"/>
      <c r="C504" s="63"/>
      <c r="D504" s="63"/>
      <c r="E504" s="63"/>
    </row>
    <row r="505" spans="1:5" ht="24" customHeight="1">
      <c r="A505">
        <f t="shared" si="8"/>
        <v>14</v>
      </c>
      <c r="B505" s="100"/>
      <c r="C505" s="101"/>
      <c r="D505" s="63"/>
      <c r="E505" s="63"/>
    </row>
    <row r="506" spans="1:5" ht="24" customHeight="1">
      <c r="A506">
        <f t="shared" si="8"/>
        <v>15</v>
      </c>
      <c r="B506" s="89"/>
      <c r="C506" s="63"/>
      <c r="D506" s="63"/>
      <c r="E506" s="63"/>
    </row>
    <row r="507" spans="1:5" ht="24" customHeight="1">
      <c r="A507">
        <f t="shared" si="8"/>
        <v>16</v>
      </c>
      <c r="B507" s="63"/>
      <c r="C507" s="63"/>
      <c r="D507" s="63"/>
      <c r="E507" s="63"/>
    </row>
    <row r="508" spans="1:5" ht="24" customHeight="1">
      <c r="A508">
        <f t="shared" si="8"/>
        <v>17</v>
      </c>
      <c r="B508" s="63"/>
      <c r="C508" s="63"/>
      <c r="D508" s="63"/>
      <c r="E508" s="63"/>
    </row>
    <row r="509" spans="1:5" ht="24" customHeight="1">
      <c r="A509">
        <f t="shared" si="8"/>
        <v>18</v>
      </c>
      <c r="B509" s="63"/>
      <c r="C509" s="63"/>
      <c r="D509" s="63"/>
      <c r="E509" s="63"/>
    </row>
    <row r="510" spans="1:5" ht="24" customHeight="1">
      <c r="A510">
        <f t="shared" si="8"/>
        <v>19</v>
      </c>
      <c r="B510" s="63"/>
      <c r="C510" s="63"/>
      <c r="D510" s="63"/>
      <c r="E510" s="63"/>
    </row>
    <row r="511" spans="1:5" ht="24" customHeight="1">
      <c r="A511">
        <f t="shared" si="8"/>
        <v>20</v>
      </c>
      <c r="B511" s="63"/>
      <c r="C511" s="63"/>
      <c r="D511" s="63"/>
      <c r="E511" s="63"/>
    </row>
    <row r="512" spans="1:5" ht="24" customHeight="1">
      <c r="A512">
        <f t="shared" si="8"/>
        <v>21</v>
      </c>
      <c r="B512" s="63"/>
      <c r="C512" s="63"/>
      <c r="D512" s="63"/>
      <c r="E512" s="63"/>
    </row>
    <row r="513" spans="1:5" ht="24" customHeight="1">
      <c r="A513">
        <f t="shared" si="8"/>
        <v>22</v>
      </c>
      <c r="B513" s="63"/>
      <c r="C513" s="63"/>
      <c r="D513" s="63"/>
      <c r="E513" s="63"/>
    </row>
    <row r="514" spans="1:5" ht="24" customHeight="1">
      <c r="A514">
        <f t="shared" si="8"/>
        <v>23</v>
      </c>
      <c r="B514" s="63"/>
      <c r="C514" s="63"/>
      <c r="D514" s="63"/>
      <c r="E514" s="63"/>
    </row>
    <row r="515" spans="1:5" ht="24" customHeight="1">
      <c r="A515">
        <f t="shared" si="8"/>
        <v>24</v>
      </c>
      <c r="B515" s="63"/>
      <c r="C515" s="63"/>
      <c r="D515" s="63"/>
      <c r="E515" s="63"/>
    </row>
    <row r="516" spans="1:5" ht="24" customHeight="1">
      <c r="A516">
        <f t="shared" si="8"/>
        <v>25</v>
      </c>
      <c r="B516" s="63"/>
      <c r="C516" s="63"/>
      <c r="D516" s="63"/>
      <c r="E516" s="63"/>
    </row>
    <row r="517" spans="1:5" ht="24" customHeight="1">
      <c r="A517">
        <f t="shared" si="8"/>
        <v>26</v>
      </c>
      <c r="B517" s="63"/>
      <c r="C517" s="63"/>
      <c r="D517" s="63"/>
      <c r="E517" s="63"/>
    </row>
    <row r="518" spans="1:5" ht="24" customHeight="1">
      <c r="A518">
        <f t="shared" si="8"/>
        <v>27</v>
      </c>
      <c r="B518" s="63"/>
      <c r="C518" s="63"/>
      <c r="D518" s="63"/>
      <c r="E518" s="63"/>
    </row>
    <row r="519" spans="1:6" ht="24" customHeight="1">
      <c r="A519">
        <f t="shared" si="8"/>
        <v>1</v>
      </c>
      <c r="B519" s="63"/>
      <c r="C519" s="63"/>
      <c r="D519" s="63"/>
      <c r="E519" s="63"/>
      <c r="F519" s="289" t="s">
        <v>53</v>
      </c>
    </row>
    <row r="520" spans="1:5" ht="24" customHeight="1">
      <c r="A520">
        <f t="shared" si="8"/>
        <v>2</v>
      </c>
      <c r="B520" s="63"/>
      <c r="C520" s="63"/>
      <c r="D520" s="63"/>
      <c r="E520" s="63"/>
    </row>
    <row r="521" spans="1:5" ht="24" customHeight="1">
      <c r="A521">
        <f t="shared" si="8"/>
        <v>3</v>
      </c>
      <c r="B521" s="220"/>
      <c r="C521" s="63"/>
      <c r="D521" s="63"/>
      <c r="E521" s="63"/>
    </row>
    <row r="522" spans="1:5" ht="24" customHeight="1">
      <c r="A522">
        <f t="shared" si="8"/>
        <v>4</v>
      </c>
      <c r="B522" s="220"/>
      <c r="C522" s="63"/>
      <c r="D522" s="63"/>
      <c r="E522" s="63"/>
    </row>
    <row r="523" spans="1:5" ht="24" customHeight="1">
      <c r="A523">
        <f t="shared" si="8"/>
        <v>5</v>
      </c>
      <c r="B523" s="220"/>
      <c r="C523" s="63"/>
      <c r="D523" s="63"/>
      <c r="E523" s="63"/>
    </row>
    <row r="524" spans="1:5" ht="24" customHeight="1">
      <c r="A524">
        <f t="shared" si="8"/>
        <v>6</v>
      </c>
      <c r="B524" s="89"/>
      <c r="C524" s="63"/>
      <c r="D524" s="63"/>
      <c r="E524" s="63"/>
    </row>
    <row r="525" spans="1:5" ht="24" customHeight="1">
      <c r="A525">
        <f t="shared" si="8"/>
        <v>7</v>
      </c>
      <c r="B525" s="220"/>
      <c r="C525" s="63"/>
      <c r="D525" s="63"/>
      <c r="E525" s="63"/>
    </row>
    <row r="526" spans="1:5" ht="24" customHeight="1">
      <c r="A526">
        <f t="shared" si="8"/>
        <v>8</v>
      </c>
      <c r="B526" s="220"/>
      <c r="C526" s="63"/>
      <c r="D526" s="63"/>
      <c r="E526" s="63"/>
    </row>
    <row r="527" spans="1:5" ht="24" customHeight="1">
      <c r="A527">
        <f t="shared" si="8"/>
        <v>9</v>
      </c>
      <c r="B527" s="63"/>
      <c r="C527" s="63"/>
      <c r="D527" s="63"/>
      <c r="E527" s="63"/>
    </row>
    <row r="528" spans="1:5" ht="24" customHeight="1">
      <c r="A528">
        <f t="shared" si="8"/>
        <v>10</v>
      </c>
      <c r="B528" s="63"/>
      <c r="C528" s="63"/>
      <c r="D528" s="63"/>
      <c r="E528" s="63"/>
    </row>
    <row r="529" spans="1:5" ht="24" customHeight="1">
      <c r="A529">
        <f t="shared" si="8"/>
        <v>11</v>
      </c>
      <c r="B529" s="63"/>
      <c r="C529" s="63"/>
      <c r="D529" s="63"/>
      <c r="E529" s="63"/>
    </row>
    <row r="530" spans="1:5" ht="24" customHeight="1">
      <c r="A530">
        <f t="shared" si="8"/>
        <v>12</v>
      </c>
      <c r="B530" s="63"/>
      <c r="C530" s="63"/>
      <c r="D530" s="63"/>
      <c r="E530" s="63"/>
    </row>
    <row r="531" spans="1:5" ht="24" customHeight="1">
      <c r="A531">
        <f t="shared" si="8"/>
        <v>13</v>
      </c>
      <c r="B531" s="63"/>
      <c r="C531" s="63"/>
      <c r="D531" s="63"/>
      <c r="E531" s="63"/>
    </row>
    <row r="532" spans="1:5" ht="24" customHeight="1">
      <c r="A532">
        <f t="shared" si="8"/>
        <v>14</v>
      </c>
      <c r="B532" s="63"/>
      <c r="C532" s="63"/>
      <c r="D532" s="63"/>
      <c r="E532" s="63"/>
    </row>
    <row r="533" spans="1:5" ht="24" customHeight="1">
      <c r="A533">
        <f t="shared" si="8"/>
        <v>15</v>
      </c>
      <c r="B533" s="63"/>
      <c r="C533" s="63"/>
      <c r="D533" s="63"/>
      <c r="E533" s="63"/>
    </row>
    <row r="534" spans="1:5" ht="24" customHeight="1">
      <c r="A534">
        <f t="shared" si="8"/>
        <v>16</v>
      </c>
      <c r="B534" s="63"/>
      <c r="C534" s="63"/>
      <c r="D534" s="63"/>
      <c r="E534" s="63"/>
    </row>
    <row r="535" spans="1:5" ht="24" customHeight="1">
      <c r="A535">
        <f t="shared" si="8"/>
        <v>17</v>
      </c>
      <c r="B535" s="63"/>
      <c r="C535" s="63"/>
      <c r="D535" s="63"/>
      <c r="E535" s="63"/>
    </row>
    <row r="536" spans="1:5" ht="24" customHeight="1">
      <c r="A536">
        <f t="shared" si="8"/>
        <v>18</v>
      </c>
      <c r="B536" s="63"/>
      <c r="C536" s="63"/>
      <c r="D536" s="63"/>
      <c r="E536" s="63"/>
    </row>
    <row r="537" spans="1:5" ht="24" customHeight="1">
      <c r="A537">
        <f t="shared" si="8"/>
        <v>19</v>
      </c>
      <c r="B537" s="63"/>
      <c r="C537" s="63"/>
      <c r="D537" s="63"/>
      <c r="E537" s="63"/>
    </row>
    <row r="538" spans="1:5" ht="24" customHeight="1">
      <c r="A538">
        <f t="shared" si="8"/>
        <v>20</v>
      </c>
      <c r="B538" s="63"/>
      <c r="C538" s="63"/>
      <c r="D538" s="63"/>
      <c r="E538" s="63"/>
    </row>
    <row r="539" spans="1:5" ht="24" customHeight="1">
      <c r="A539">
        <f t="shared" si="8"/>
        <v>21</v>
      </c>
      <c r="B539" s="63"/>
      <c r="C539" s="63"/>
      <c r="D539" s="63"/>
      <c r="E539" s="63"/>
    </row>
    <row r="540" spans="1:5" ht="24" customHeight="1">
      <c r="A540">
        <f t="shared" si="8"/>
        <v>22</v>
      </c>
      <c r="B540" s="63"/>
      <c r="C540" s="63"/>
      <c r="D540" s="63"/>
      <c r="E540" s="63"/>
    </row>
    <row r="541" spans="1:5" ht="24" customHeight="1">
      <c r="A541">
        <f t="shared" si="8"/>
        <v>23</v>
      </c>
      <c r="B541" s="63"/>
      <c r="C541" s="63"/>
      <c r="D541" s="63"/>
      <c r="E541" s="63"/>
    </row>
    <row r="542" spans="1:5" ht="24" customHeight="1">
      <c r="A542">
        <f t="shared" si="8"/>
        <v>24</v>
      </c>
      <c r="B542" s="63"/>
      <c r="C542" s="63"/>
      <c r="D542" s="63"/>
      <c r="E542" s="63"/>
    </row>
    <row r="543" spans="1:5" ht="24" customHeight="1">
      <c r="A543">
        <f t="shared" si="8"/>
        <v>25</v>
      </c>
      <c r="B543" s="63"/>
      <c r="C543" s="63"/>
      <c r="D543" s="63"/>
      <c r="E543" s="63"/>
    </row>
    <row r="544" spans="1:5" ht="24" customHeight="1">
      <c r="A544">
        <f t="shared" si="8"/>
        <v>26</v>
      </c>
      <c r="B544" s="63"/>
      <c r="C544" s="63"/>
      <c r="D544" s="63"/>
      <c r="E544" s="63"/>
    </row>
    <row r="545" spans="1:5" ht="24" customHeight="1">
      <c r="A545">
        <f t="shared" si="8"/>
        <v>27</v>
      </c>
      <c r="B545" s="63"/>
      <c r="C545" s="63"/>
      <c r="D545" s="63"/>
      <c r="E545" s="63"/>
    </row>
    <row r="546" spans="1:6" ht="24" customHeight="1">
      <c r="A546">
        <f t="shared" si="8"/>
        <v>1</v>
      </c>
      <c r="B546" s="220"/>
      <c r="C546" s="63"/>
      <c r="D546" s="220"/>
      <c r="E546" s="63"/>
      <c r="F546" s="289" t="s">
        <v>122</v>
      </c>
    </row>
    <row r="547" spans="1:5" ht="24" customHeight="1">
      <c r="A547">
        <f t="shared" si="8"/>
        <v>2</v>
      </c>
      <c r="B547" s="220"/>
      <c r="C547" s="63"/>
      <c r="D547" s="220"/>
      <c r="E547" s="63"/>
    </row>
    <row r="548" spans="1:5" ht="24" customHeight="1">
      <c r="A548">
        <f t="shared" si="8"/>
        <v>3</v>
      </c>
      <c r="B548" s="220"/>
      <c r="C548" s="63"/>
      <c r="D548" s="220"/>
      <c r="E548" s="63"/>
    </row>
    <row r="549" spans="1:5" ht="24" customHeight="1">
      <c r="A549">
        <f t="shared" si="8"/>
        <v>4</v>
      </c>
      <c r="D549" s="220"/>
      <c r="E549" s="63"/>
    </row>
    <row r="550" spans="1:5" ht="24" customHeight="1">
      <c r="A550">
        <f t="shared" si="8"/>
        <v>5</v>
      </c>
      <c r="D550" s="220"/>
      <c r="E550" s="63"/>
    </row>
    <row r="551" spans="1:5" ht="24" customHeight="1">
      <c r="A551">
        <f t="shared" si="8"/>
        <v>6</v>
      </c>
      <c r="D551" s="220"/>
      <c r="E551" s="63"/>
    </row>
    <row r="552" spans="1:5" ht="24" customHeight="1">
      <c r="A552">
        <f t="shared" si="8"/>
        <v>7</v>
      </c>
      <c r="B552" s="220"/>
      <c r="C552" s="63"/>
      <c r="D552" s="220"/>
      <c r="E552" s="63"/>
    </row>
    <row r="553" spans="1:5" ht="24" customHeight="1">
      <c r="A553">
        <f t="shared" si="8"/>
        <v>8</v>
      </c>
      <c r="B553" s="220"/>
      <c r="C553" s="63"/>
      <c r="D553" s="220"/>
      <c r="E553" s="63"/>
    </row>
    <row r="554" spans="1:5" ht="24" customHeight="1">
      <c r="A554">
        <f t="shared" si="8"/>
        <v>9</v>
      </c>
      <c r="B554" s="220"/>
      <c r="C554" s="63"/>
      <c r="D554" s="89"/>
      <c r="E554" s="63"/>
    </row>
    <row r="555" spans="1:5" ht="24" customHeight="1">
      <c r="A555">
        <f t="shared" si="8"/>
        <v>10</v>
      </c>
      <c r="B555" s="220"/>
      <c r="C555" s="63"/>
      <c r="D555" s="89"/>
      <c r="E555" s="63"/>
    </row>
    <row r="556" spans="1:5" ht="24" customHeight="1">
      <c r="A556">
        <f t="shared" si="8"/>
        <v>11</v>
      </c>
      <c r="B556" s="220"/>
      <c r="C556" s="63"/>
      <c r="D556" s="89"/>
      <c r="E556" s="257"/>
    </row>
    <row r="557" spans="1:5" ht="24" customHeight="1">
      <c r="A557">
        <f aca="true" t="shared" si="9" ref="A557:A620">MOD(ROW()-6,27)+1</f>
        <v>12</v>
      </c>
      <c r="B557" s="220"/>
      <c r="C557" s="63"/>
      <c r="D557" s="220"/>
      <c r="E557" s="63"/>
    </row>
    <row r="558" spans="1:5" ht="24" customHeight="1">
      <c r="A558">
        <f t="shared" si="9"/>
        <v>13</v>
      </c>
      <c r="B558" s="220"/>
      <c r="C558" s="63"/>
      <c r="D558" s="220"/>
      <c r="E558" s="63"/>
    </row>
    <row r="559" spans="1:5" ht="24" customHeight="1">
      <c r="A559">
        <f t="shared" si="9"/>
        <v>14</v>
      </c>
      <c r="B559" s="220"/>
      <c r="C559" s="63"/>
      <c r="D559" s="89"/>
      <c r="E559" s="91"/>
    </row>
    <row r="560" spans="1:5" ht="24" customHeight="1">
      <c r="A560">
        <f t="shared" si="9"/>
        <v>15</v>
      </c>
      <c r="B560" s="220"/>
      <c r="C560" s="63"/>
      <c r="D560" s="63"/>
      <c r="E560" s="63"/>
    </row>
    <row r="561" spans="1:5" ht="24" customHeight="1">
      <c r="A561">
        <f t="shared" si="9"/>
        <v>16</v>
      </c>
      <c r="B561" s="220"/>
      <c r="C561" s="63"/>
      <c r="D561" s="63"/>
      <c r="E561" s="63"/>
    </row>
    <row r="562" spans="1:5" ht="24" customHeight="1">
      <c r="A562">
        <f t="shared" si="9"/>
        <v>17</v>
      </c>
      <c r="B562" s="220"/>
      <c r="C562" s="63"/>
      <c r="D562" s="63"/>
      <c r="E562" s="63"/>
    </row>
    <row r="563" spans="1:5" ht="24" customHeight="1">
      <c r="A563">
        <f t="shared" si="9"/>
        <v>18</v>
      </c>
      <c r="B563" s="220"/>
      <c r="C563" s="63"/>
      <c r="D563" s="63"/>
      <c r="E563" s="63"/>
    </row>
    <row r="564" spans="1:5" ht="24" customHeight="1">
      <c r="A564">
        <f t="shared" si="9"/>
        <v>19</v>
      </c>
      <c r="B564" s="220"/>
      <c r="C564" s="63"/>
      <c r="D564" s="63"/>
      <c r="E564" s="63"/>
    </row>
    <row r="565" spans="1:5" ht="24" customHeight="1">
      <c r="A565">
        <f t="shared" si="9"/>
        <v>20</v>
      </c>
      <c r="B565" s="220"/>
      <c r="C565" s="63"/>
      <c r="D565" s="63"/>
      <c r="E565" s="63"/>
    </row>
    <row r="566" spans="1:5" ht="24" customHeight="1">
      <c r="A566">
        <f t="shared" si="9"/>
        <v>21</v>
      </c>
      <c r="B566" s="89"/>
      <c r="C566" s="90"/>
      <c r="D566" s="63"/>
      <c r="E566" s="63"/>
    </row>
    <row r="567" spans="1:5" ht="24" customHeight="1">
      <c r="A567">
        <f t="shared" si="9"/>
        <v>22</v>
      </c>
      <c r="B567" s="220"/>
      <c r="C567" s="63"/>
      <c r="D567" s="63"/>
      <c r="E567" s="63"/>
    </row>
    <row r="568" spans="1:5" ht="24" customHeight="1">
      <c r="A568">
        <f t="shared" si="9"/>
        <v>23</v>
      </c>
      <c r="B568" s="220"/>
      <c r="C568" s="63"/>
      <c r="D568" s="63"/>
      <c r="E568" s="63"/>
    </row>
    <row r="569" spans="1:5" ht="24" customHeight="1">
      <c r="A569">
        <f t="shared" si="9"/>
        <v>24</v>
      </c>
      <c r="B569" s="89"/>
      <c r="C569" s="90"/>
      <c r="D569" s="63"/>
      <c r="E569" s="63"/>
    </row>
    <row r="570" spans="1:5" ht="24" customHeight="1">
      <c r="A570">
        <f t="shared" si="9"/>
        <v>25</v>
      </c>
      <c r="B570" s="89"/>
      <c r="C570" s="90"/>
      <c r="D570" s="63"/>
      <c r="E570" s="63"/>
    </row>
    <row r="571" spans="1:5" ht="24" customHeight="1">
      <c r="A571">
        <f t="shared" si="9"/>
        <v>26</v>
      </c>
      <c r="B571" s="220"/>
      <c r="C571" s="63"/>
      <c r="D571" s="63"/>
      <c r="E571" s="63"/>
    </row>
    <row r="572" spans="1:5" ht="24" customHeight="1">
      <c r="A572">
        <f t="shared" si="9"/>
        <v>27</v>
      </c>
      <c r="B572" s="220"/>
      <c r="C572" s="63"/>
      <c r="D572" s="63"/>
      <c r="E572" s="63"/>
    </row>
    <row r="573" spans="1:6" ht="24" customHeight="1">
      <c r="A573">
        <f t="shared" si="9"/>
        <v>1</v>
      </c>
      <c r="B573" s="220"/>
      <c r="C573" s="63"/>
      <c r="D573" s="63"/>
      <c r="E573" s="63"/>
      <c r="F573" s="289" t="s">
        <v>118</v>
      </c>
    </row>
    <row r="574" spans="1:5" ht="24" customHeight="1">
      <c r="A574">
        <f t="shared" si="9"/>
        <v>2</v>
      </c>
      <c r="B574" s="220"/>
      <c r="C574" s="63"/>
      <c r="D574" s="63"/>
      <c r="E574" s="63"/>
    </row>
    <row r="575" spans="1:5" ht="24" customHeight="1">
      <c r="A575">
        <f t="shared" si="9"/>
        <v>3</v>
      </c>
      <c r="B575" s="220"/>
      <c r="C575" s="63"/>
      <c r="D575" s="63"/>
      <c r="E575" s="63"/>
    </row>
    <row r="576" spans="1:5" ht="24" customHeight="1">
      <c r="A576">
        <f t="shared" si="9"/>
        <v>4</v>
      </c>
      <c r="B576" s="220"/>
      <c r="C576" s="63"/>
      <c r="D576" s="63"/>
      <c r="E576" s="63"/>
    </row>
    <row r="577" spans="1:5" ht="24" customHeight="1">
      <c r="A577">
        <f t="shared" si="9"/>
        <v>5</v>
      </c>
      <c r="B577" s="220"/>
      <c r="C577" s="63"/>
      <c r="D577" s="63"/>
      <c r="E577" s="63"/>
    </row>
    <row r="578" spans="1:5" ht="24" customHeight="1">
      <c r="A578">
        <f t="shared" si="9"/>
        <v>6</v>
      </c>
      <c r="B578" s="89"/>
      <c r="C578" s="63"/>
      <c r="D578" s="63"/>
      <c r="E578" s="63"/>
    </row>
    <row r="579" spans="1:5" ht="24" customHeight="1">
      <c r="A579">
        <f t="shared" si="9"/>
        <v>7</v>
      </c>
      <c r="B579" s="89"/>
      <c r="C579" s="63"/>
      <c r="D579" s="63"/>
      <c r="E579" s="63"/>
    </row>
    <row r="580" spans="1:5" ht="24" customHeight="1">
      <c r="A580">
        <f t="shared" si="9"/>
        <v>8</v>
      </c>
      <c r="B580" s="63"/>
      <c r="C580" s="63"/>
      <c r="D580" s="63"/>
      <c r="E580" s="63"/>
    </row>
    <row r="581" spans="1:5" ht="24" customHeight="1">
      <c r="A581">
        <f t="shared" si="9"/>
        <v>9</v>
      </c>
      <c r="B581" s="63"/>
      <c r="C581" s="63"/>
      <c r="D581" s="63"/>
      <c r="E581" s="63"/>
    </row>
    <row r="582" spans="1:5" ht="24" customHeight="1">
      <c r="A582">
        <f t="shared" si="9"/>
        <v>10</v>
      </c>
      <c r="B582" s="63"/>
      <c r="C582" s="63"/>
      <c r="D582" s="63"/>
      <c r="E582" s="63"/>
    </row>
    <row r="583" spans="1:5" ht="24" customHeight="1">
      <c r="A583">
        <f t="shared" si="9"/>
        <v>11</v>
      </c>
      <c r="B583" s="63"/>
      <c r="C583" s="63"/>
      <c r="D583" s="63"/>
      <c r="E583" s="63"/>
    </row>
    <row r="584" spans="1:5" ht="24" customHeight="1">
      <c r="A584">
        <f t="shared" si="9"/>
        <v>12</v>
      </c>
      <c r="B584" s="63"/>
      <c r="C584" s="63"/>
      <c r="D584" s="63"/>
      <c r="E584" s="63"/>
    </row>
    <row r="585" spans="1:5" ht="24" customHeight="1">
      <c r="A585">
        <f t="shared" si="9"/>
        <v>13</v>
      </c>
      <c r="B585" s="63"/>
      <c r="C585" s="63"/>
      <c r="D585" s="63"/>
      <c r="E585" s="63"/>
    </row>
    <row r="586" spans="1:5" ht="24" customHeight="1">
      <c r="A586">
        <f t="shared" si="9"/>
        <v>14</v>
      </c>
      <c r="B586" s="63"/>
      <c r="C586" s="63"/>
      <c r="D586" s="63"/>
      <c r="E586" s="63"/>
    </row>
    <row r="587" spans="1:5" ht="24" customHeight="1">
      <c r="A587">
        <f t="shared" si="9"/>
        <v>15</v>
      </c>
      <c r="B587" s="63"/>
      <c r="C587" s="63"/>
      <c r="D587" s="63"/>
      <c r="E587" s="63"/>
    </row>
    <row r="588" spans="1:5" ht="24" customHeight="1">
      <c r="A588">
        <f t="shared" si="9"/>
        <v>16</v>
      </c>
      <c r="B588" s="63"/>
      <c r="C588" s="63"/>
      <c r="D588" s="63"/>
      <c r="E588" s="63"/>
    </row>
    <row r="589" spans="1:5" ht="24" customHeight="1">
      <c r="A589">
        <f t="shared" si="9"/>
        <v>17</v>
      </c>
      <c r="B589" s="63"/>
      <c r="C589" s="63"/>
      <c r="D589" s="63"/>
      <c r="E589" s="63"/>
    </row>
    <row r="590" spans="1:5" ht="24" customHeight="1">
      <c r="A590">
        <f t="shared" si="9"/>
        <v>18</v>
      </c>
      <c r="B590" s="63"/>
      <c r="C590" s="63"/>
      <c r="D590" s="63"/>
      <c r="E590" s="63"/>
    </row>
    <row r="591" spans="1:5" ht="24" customHeight="1">
      <c r="A591">
        <f t="shared" si="9"/>
        <v>19</v>
      </c>
      <c r="B591" s="63"/>
      <c r="C591" s="63"/>
      <c r="D591" s="63"/>
      <c r="E591" s="63"/>
    </row>
    <row r="592" spans="1:5" ht="24" customHeight="1">
      <c r="A592">
        <f t="shared" si="9"/>
        <v>20</v>
      </c>
      <c r="B592" s="63"/>
      <c r="C592" s="63"/>
      <c r="D592" s="63"/>
      <c r="E592" s="63"/>
    </row>
    <row r="593" spans="1:5" ht="24" customHeight="1">
      <c r="A593">
        <f t="shared" si="9"/>
        <v>21</v>
      </c>
      <c r="B593" s="63"/>
      <c r="C593" s="63"/>
      <c r="D593" s="63"/>
      <c r="E593" s="63"/>
    </row>
    <row r="594" spans="1:5" ht="24" customHeight="1">
      <c r="A594">
        <f t="shared" si="9"/>
        <v>22</v>
      </c>
      <c r="B594" s="63"/>
      <c r="C594" s="63"/>
      <c r="D594" s="63"/>
      <c r="E594" s="63"/>
    </row>
    <row r="595" spans="1:5" ht="24" customHeight="1">
      <c r="A595">
        <f t="shared" si="9"/>
        <v>23</v>
      </c>
      <c r="B595" s="63"/>
      <c r="C595" s="63"/>
      <c r="D595" s="63"/>
      <c r="E595" s="63"/>
    </row>
    <row r="596" spans="1:5" ht="24" customHeight="1">
      <c r="A596">
        <f t="shared" si="9"/>
        <v>24</v>
      </c>
      <c r="B596" s="63"/>
      <c r="C596" s="63"/>
      <c r="D596" s="63"/>
      <c r="E596" s="63"/>
    </row>
    <row r="597" spans="1:5" ht="24" customHeight="1">
      <c r="A597">
        <f t="shared" si="9"/>
        <v>25</v>
      </c>
      <c r="B597" s="63"/>
      <c r="C597" s="63"/>
      <c r="D597" s="63"/>
      <c r="E597" s="63"/>
    </row>
    <row r="598" spans="1:5" ht="24" customHeight="1">
      <c r="A598">
        <f t="shared" si="9"/>
        <v>26</v>
      </c>
      <c r="B598" s="63"/>
      <c r="C598" s="63"/>
      <c r="D598" s="63"/>
      <c r="E598" s="63"/>
    </row>
    <row r="599" spans="1:5" ht="24" customHeight="1">
      <c r="A599">
        <f t="shared" si="9"/>
        <v>27</v>
      </c>
      <c r="B599" s="63"/>
      <c r="C599" s="63"/>
      <c r="D599" s="63"/>
      <c r="E599" s="63"/>
    </row>
    <row r="600" spans="1:6" ht="24" customHeight="1">
      <c r="A600">
        <f t="shared" si="9"/>
        <v>1</v>
      </c>
      <c r="B600" s="89"/>
      <c r="C600" s="90"/>
      <c r="D600" s="63"/>
      <c r="E600" s="63"/>
      <c r="F600" s="289" t="s">
        <v>54</v>
      </c>
    </row>
    <row r="601" spans="1:5" ht="24" customHeight="1">
      <c r="A601">
        <f t="shared" si="9"/>
        <v>2</v>
      </c>
      <c r="B601" s="89"/>
      <c r="C601" s="90"/>
      <c r="D601" s="63"/>
      <c r="E601" s="63"/>
    </row>
    <row r="602" spans="1:5" ht="24" customHeight="1">
      <c r="A602">
        <f t="shared" si="9"/>
        <v>3</v>
      </c>
      <c r="B602" s="220"/>
      <c r="C602" s="63"/>
      <c r="D602" s="63"/>
      <c r="E602" s="63"/>
    </row>
    <row r="603" spans="1:5" ht="24" customHeight="1">
      <c r="A603">
        <f t="shared" si="9"/>
        <v>4</v>
      </c>
      <c r="B603" s="220"/>
      <c r="C603" s="63"/>
      <c r="D603" s="63"/>
      <c r="E603" s="63"/>
    </row>
    <row r="604" spans="1:5" ht="24" customHeight="1">
      <c r="A604">
        <f t="shared" si="9"/>
        <v>5</v>
      </c>
      <c r="B604" s="220"/>
      <c r="C604" s="63"/>
      <c r="D604" s="63"/>
      <c r="E604" s="63"/>
    </row>
    <row r="605" spans="1:5" ht="24" customHeight="1">
      <c r="A605">
        <f t="shared" si="9"/>
        <v>6</v>
      </c>
      <c r="B605" s="220"/>
      <c r="C605" s="63"/>
      <c r="D605" s="63"/>
      <c r="E605" s="63"/>
    </row>
    <row r="606" spans="1:5" ht="24" customHeight="1">
      <c r="A606">
        <f t="shared" si="9"/>
        <v>7</v>
      </c>
      <c r="B606" s="63"/>
      <c r="C606" s="63"/>
      <c r="D606" s="63"/>
      <c r="E606" s="63"/>
    </row>
    <row r="607" spans="1:5" ht="24" customHeight="1">
      <c r="A607">
        <f t="shared" si="9"/>
        <v>8</v>
      </c>
      <c r="B607" s="63"/>
      <c r="C607" s="63"/>
      <c r="D607" s="63"/>
      <c r="E607" s="63"/>
    </row>
    <row r="608" spans="1:5" ht="24" customHeight="1">
      <c r="A608">
        <f t="shared" si="9"/>
        <v>9</v>
      </c>
      <c r="B608" s="63"/>
      <c r="C608" s="63"/>
      <c r="D608" s="63"/>
      <c r="E608" s="63"/>
    </row>
    <row r="609" spans="1:5" ht="24" customHeight="1">
      <c r="A609">
        <f t="shared" si="9"/>
        <v>10</v>
      </c>
      <c r="B609" s="63"/>
      <c r="C609" s="63"/>
      <c r="D609" s="63"/>
      <c r="E609" s="63"/>
    </row>
    <row r="610" spans="1:5" ht="24" customHeight="1">
      <c r="A610">
        <f t="shared" si="9"/>
        <v>11</v>
      </c>
      <c r="B610" s="63"/>
      <c r="C610" s="63"/>
      <c r="D610" s="63"/>
      <c r="E610" s="63"/>
    </row>
    <row r="611" spans="1:5" ht="24" customHeight="1">
      <c r="A611">
        <f t="shared" si="9"/>
        <v>12</v>
      </c>
      <c r="B611" s="63"/>
      <c r="C611" s="63"/>
      <c r="D611" s="63"/>
      <c r="E611" s="63"/>
    </row>
    <row r="612" spans="1:5" ht="24" customHeight="1">
      <c r="A612">
        <f t="shared" si="9"/>
        <v>13</v>
      </c>
      <c r="B612" s="63"/>
      <c r="C612" s="63"/>
      <c r="D612" s="63"/>
      <c r="E612" s="63"/>
    </row>
    <row r="613" spans="1:5" ht="24" customHeight="1">
      <c r="A613">
        <f t="shared" si="9"/>
        <v>14</v>
      </c>
      <c r="B613" s="63"/>
      <c r="C613" s="63"/>
      <c r="D613" s="63"/>
      <c r="E613" s="63"/>
    </row>
    <row r="614" spans="1:5" ht="24" customHeight="1">
      <c r="A614">
        <f t="shared" si="9"/>
        <v>15</v>
      </c>
      <c r="B614" s="63"/>
      <c r="C614" s="63"/>
      <c r="D614" s="63"/>
      <c r="E614" s="63"/>
    </row>
    <row r="615" spans="1:5" ht="24" customHeight="1">
      <c r="A615">
        <f t="shared" si="9"/>
        <v>16</v>
      </c>
      <c r="B615" s="63"/>
      <c r="C615" s="63"/>
      <c r="D615" s="63"/>
      <c r="E615" s="63"/>
    </row>
    <row r="616" spans="1:5" ht="24" customHeight="1">
      <c r="A616">
        <f t="shared" si="9"/>
        <v>17</v>
      </c>
      <c r="B616" s="63"/>
      <c r="C616" s="63"/>
      <c r="D616" s="63"/>
      <c r="E616" s="63"/>
    </row>
    <row r="617" spans="1:5" ht="24" customHeight="1">
      <c r="A617">
        <f t="shared" si="9"/>
        <v>18</v>
      </c>
      <c r="B617" s="63"/>
      <c r="C617" s="63"/>
      <c r="D617" s="63"/>
      <c r="E617" s="63"/>
    </row>
    <row r="618" spans="1:5" ht="24" customHeight="1">
      <c r="A618">
        <f t="shared" si="9"/>
        <v>19</v>
      </c>
      <c r="B618" s="63"/>
      <c r="C618" s="63"/>
      <c r="D618" s="63"/>
      <c r="E618" s="63"/>
    </row>
    <row r="619" spans="1:5" ht="24" customHeight="1">
      <c r="A619">
        <f t="shared" si="9"/>
        <v>20</v>
      </c>
      <c r="B619" s="63"/>
      <c r="C619" s="63"/>
      <c r="D619" s="63"/>
      <c r="E619" s="63"/>
    </row>
    <row r="620" spans="1:5" ht="24" customHeight="1">
      <c r="A620">
        <f t="shared" si="9"/>
        <v>21</v>
      </c>
      <c r="B620" s="63"/>
      <c r="C620" s="63"/>
      <c r="D620" s="63"/>
      <c r="E620" s="63"/>
    </row>
    <row r="621" spans="1:5" ht="24" customHeight="1">
      <c r="A621">
        <f aca="true" t="shared" si="10" ref="A621:A680">MOD(ROW()-6,27)+1</f>
        <v>22</v>
      </c>
      <c r="B621" s="63"/>
      <c r="C621" s="63"/>
      <c r="D621" s="63"/>
      <c r="E621" s="63"/>
    </row>
    <row r="622" spans="1:5" ht="24" customHeight="1">
      <c r="A622">
        <f t="shared" si="10"/>
        <v>23</v>
      </c>
      <c r="B622" s="63"/>
      <c r="C622" s="63"/>
      <c r="D622" s="63"/>
      <c r="E622" s="63"/>
    </row>
    <row r="623" spans="1:5" ht="24" customHeight="1">
      <c r="A623">
        <f t="shared" si="10"/>
        <v>24</v>
      </c>
      <c r="B623" s="63"/>
      <c r="C623" s="63"/>
      <c r="D623" s="63"/>
      <c r="E623" s="63"/>
    </row>
    <row r="624" spans="1:5" ht="24" customHeight="1">
      <c r="A624">
        <f t="shared" si="10"/>
        <v>25</v>
      </c>
      <c r="B624" s="63"/>
      <c r="C624" s="63"/>
      <c r="D624" s="63"/>
      <c r="E624" s="63"/>
    </row>
    <row r="625" spans="1:5" ht="24" customHeight="1">
      <c r="A625">
        <f t="shared" si="10"/>
        <v>26</v>
      </c>
      <c r="B625" s="63"/>
      <c r="C625" s="63"/>
      <c r="D625" s="63"/>
      <c r="E625" s="63"/>
    </row>
    <row r="626" spans="1:5" ht="24" customHeight="1">
      <c r="A626">
        <f t="shared" si="10"/>
        <v>27</v>
      </c>
      <c r="B626" s="63"/>
      <c r="C626" s="63"/>
      <c r="D626" s="63"/>
      <c r="E626" s="63"/>
    </row>
    <row r="627" spans="1:6" ht="24" customHeight="1">
      <c r="A627">
        <f t="shared" si="10"/>
        <v>1</v>
      </c>
      <c r="B627" s="89"/>
      <c r="C627" s="90"/>
      <c r="D627" s="63"/>
      <c r="E627" s="63"/>
      <c r="F627" s="289" t="s">
        <v>123</v>
      </c>
    </row>
    <row r="628" spans="1:5" ht="24" customHeight="1">
      <c r="A628">
        <f t="shared" si="10"/>
        <v>2</v>
      </c>
      <c r="B628" s="89"/>
      <c r="C628" s="90"/>
      <c r="D628" s="63"/>
      <c r="E628" s="63"/>
    </row>
    <row r="629" spans="1:5" ht="24" customHeight="1">
      <c r="A629">
        <f t="shared" si="10"/>
        <v>3</v>
      </c>
      <c r="B629" s="220"/>
      <c r="C629" s="63"/>
      <c r="D629" s="63"/>
      <c r="E629" s="63"/>
    </row>
    <row r="630" spans="1:5" ht="24" customHeight="1">
      <c r="A630">
        <f t="shared" si="10"/>
        <v>4</v>
      </c>
      <c r="B630" s="220"/>
      <c r="C630" s="63"/>
      <c r="D630" s="63"/>
      <c r="E630" s="63"/>
    </row>
    <row r="631" spans="1:5" ht="24" customHeight="1">
      <c r="A631">
        <f t="shared" si="10"/>
        <v>5</v>
      </c>
      <c r="B631" s="220"/>
      <c r="C631" s="63"/>
      <c r="D631" s="63"/>
      <c r="E631" s="63"/>
    </row>
    <row r="632" spans="1:5" ht="24" customHeight="1">
      <c r="A632">
        <f t="shared" si="10"/>
        <v>6</v>
      </c>
      <c r="B632" s="220"/>
      <c r="C632" s="63"/>
      <c r="D632" s="63"/>
      <c r="E632" s="63"/>
    </row>
    <row r="633" spans="1:5" ht="24" customHeight="1">
      <c r="A633">
        <f t="shared" si="10"/>
        <v>7</v>
      </c>
      <c r="B633" s="63"/>
      <c r="C633" s="63"/>
      <c r="D633" s="63"/>
      <c r="E633" s="63"/>
    </row>
    <row r="634" spans="1:5" ht="24" customHeight="1">
      <c r="A634">
        <f t="shared" si="10"/>
        <v>8</v>
      </c>
      <c r="B634" s="63"/>
      <c r="C634" s="63"/>
      <c r="D634" s="63"/>
      <c r="E634" s="63"/>
    </row>
    <row r="635" spans="1:5" ht="24" customHeight="1">
      <c r="A635">
        <f t="shared" si="10"/>
        <v>9</v>
      </c>
      <c r="B635" s="63"/>
      <c r="C635" s="63"/>
      <c r="D635" s="63"/>
      <c r="E635" s="63"/>
    </row>
    <row r="636" spans="1:5" ht="24" customHeight="1">
      <c r="A636">
        <f t="shared" si="10"/>
        <v>10</v>
      </c>
      <c r="B636" s="63"/>
      <c r="C636" s="63"/>
      <c r="D636" s="63"/>
      <c r="E636" s="63"/>
    </row>
    <row r="637" spans="1:5" ht="24" customHeight="1">
      <c r="A637">
        <f t="shared" si="10"/>
        <v>11</v>
      </c>
      <c r="B637" s="63"/>
      <c r="C637" s="63"/>
      <c r="D637" s="63"/>
      <c r="E637" s="63"/>
    </row>
    <row r="638" spans="1:5" ht="24" customHeight="1">
      <c r="A638">
        <f t="shared" si="10"/>
        <v>12</v>
      </c>
      <c r="B638" s="63"/>
      <c r="C638" s="63"/>
      <c r="D638" s="63"/>
      <c r="E638" s="63"/>
    </row>
    <row r="639" spans="1:5" ht="24" customHeight="1">
      <c r="A639">
        <f t="shared" si="10"/>
        <v>13</v>
      </c>
      <c r="B639" s="63"/>
      <c r="C639" s="63"/>
      <c r="D639" s="63"/>
      <c r="E639" s="63"/>
    </row>
    <row r="640" spans="1:5" ht="24" customHeight="1">
      <c r="A640">
        <f t="shared" si="10"/>
        <v>14</v>
      </c>
      <c r="B640" s="63"/>
      <c r="C640" s="63"/>
      <c r="D640" s="63"/>
      <c r="E640" s="63"/>
    </row>
    <row r="641" spans="1:5" ht="24" customHeight="1">
      <c r="A641">
        <f t="shared" si="10"/>
        <v>15</v>
      </c>
      <c r="B641" s="63"/>
      <c r="C641" s="63"/>
      <c r="D641" s="63"/>
      <c r="E641" s="63"/>
    </row>
    <row r="642" spans="1:5" ht="24" customHeight="1">
      <c r="A642">
        <f t="shared" si="10"/>
        <v>16</v>
      </c>
      <c r="B642" s="63"/>
      <c r="C642" s="63"/>
      <c r="D642" s="63"/>
      <c r="E642" s="63"/>
    </row>
    <row r="643" spans="1:5" ht="24" customHeight="1">
      <c r="A643">
        <f t="shared" si="10"/>
        <v>17</v>
      </c>
      <c r="B643" s="63"/>
      <c r="C643" s="63"/>
      <c r="D643" s="63"/>
      <c r="E643" s="63"/>
    </row>
    <row r="644" spans="1:5" ht="24" customHeight="1">
      <c r="A644">
        <f t="shared" si="10"/>
        <v>18</v>
      </c>
      <c r="B644" s="63"/>
      <c r="C644" s="63"/>
      <c r="D644" s="63"/>
      <c r="E644" s="63"/>
    </row>
    <row r="645" spans="1:5" ht="24" customHeight="1">
      <c r="A645">
        <f t="shared" si="10"/>
        <v>19</v>
      </c>
      <c r="B645" s="63"/>
      <c r="C645" s="63"/>
      <c r="D645" s="63"/>
      <c r="E645" s="63"/>
    </row>
    <row r="646" spans="1:5" ht="24" customHeight="1">
      <c r="A646">
        <f t="shared" si="10"/>
        <v>20</v>
      </c>
      <c r="B646" s="63"/>
      <c r="C646" s="63"/>
      <c r="D646" s="63"/>
      <c r="E646" s="63"/>
    </row>
    <row r="647" spans="1:5" ht="24" customHeight="1">
      <c r="A647">
        <f t="shared" si="10"/>
        <v>21</v>
      </c>
      <c r="B647" s="63"/>
      <c r="C647" s="63"/>
      <c r="D647" s="63"/>
      <c r="E647" s="63"/>
    </row>
    <row r="648" spans="1:5" ht="24" customHeight="1">
      <c r="A648">
        <f t="shared" si="10"/>
        <v>22</v>
      </c>
      <c r="B648" s="63"/>
      <c r="C648" s="63"/>
      <c r="D648" s="63"/>
      <c r="E648" s="63"/>
    </row>
    <row r="649" spans="1:5" ht="24" customHeight="1">
      <c r="A649">
        <f t="shared" si="10"/>
        <v>23</v>
      </c>
      <c r="B649" s="63"/>
      <c r="C649" s="63"/>
      <c r="D649" s="63"/>
      <c r="E649" s="63"/>
    </row>
    <row r="650" spans="1:5" ht="24" customHeight="1">
      <c r="A650">
        <f t="shared" si="10"/>
        <v>24</v>
      </c>
      <c r="B650" s="63"/>
      <c r="C650" s="63"/>
      <c r="D650" s="63"/>
      <c r="E650" s="63"/>
    </row>
    <row r="651" spans="1:5" ht="24" customHeight="1">
      <c r="A651">
        <f t="shared" si="10"/>
        <v>25</v>
      </c>
      <c r="B651" s="63"/>
      <c r="C651" s="63"/>
      <c r="D651" s="63"/>
      <c r="E651" s="63"/>
    </row>
    <row r="652" spans="1:5" ht="24" customHeight="1">
      <c r="A652">
        <f t="shared" si="10"/>
        <v>26</v>
      </c>
      <c r="B652" s="63"/>
      <c r="C652" s="63"/>
      <c r="D652" s="63"/>
      <c r="E652" s="63"/>
    </row>
    <row r="653" spans="1:5" ht="24" customHeight="1">
      <c r="A653">
        <f t="shared" si="10"/>
        <v>27</v>
      </c>
      <c r="B653" s="63"/>
      <c r="C653" s="63"/>
      <c r="D653" s="63"/>
      <c r="E653" s="63"/>
    </row>
    <row r="654" spans="1:6" ht="24" customHeight="1">
      <c r="A654">
        <f t="shared" si="10"/>
        <v>1</v>
      </c>
      <c r="B654" s="89"/>
      <c r="C654" s="90"/>
      <c r="D654" s="63"/>
      <c r="E654" s="63"/>
      <c r="F654" s="289" t="s">
        <v>55</v>
      </c>
    </row>
    <row r="655" spans="1:5" ht="24" customHeight="1">
      <c r="A655">
        <f t="shared" si="10"/>
        <v>2</v>
      </c>
      <c r="B655" s="89"/>
      <c r="C655" s="90"/>
      <c r="D655" s="63"/>
      <c r="E655" s="63"/>
    </row>
    <row r="656" spans="1:5" ht="24" customHeight="1">
      <c r="A656">
        <f t="shared" si="10"/>
        <v>3</v>
      </c>
      <c r="B656" s="220"/>
      <c r="C656" s="63"/>
      <c r="D656" s="63"/>
      <c r="E656" s="63"/>
    </row>
    <row r="657" spans="1:5" ht="24" customHeight="1">
      <c r="A657">
        <f t="shared" si="10"/>
        <v>4</v>
      </c>
      <c r="B657" s="220"/>
      <c r="C657" s="63"/>
      <c r="D657" s="63"/>
      <c r="E657" s="63"/>
    </row>
    <row r="658" spans="1:5" ht="24" customHeight="1">
      <c r="A658">
        <f t="shared" si="10"/>
        <v>5</v>
      </c>
      <c r="B658" s="220"/>
      <c r="C658" s="63"/>
      <c r="D658" s="63"/>
      <c r="E658" s="63"/>
    </row>
    <row r="659" spans="1:5" ht="24" customHeight="1">
      <c r="A659">
        <f t="shared" si="10"/>
        <v>6</v>
      </c>
      <c r="B659" s="220"/>
      <c r="C659" s="63"/>
      <c r="D659" s="63"/>
      <c r="E659" s="63"/>
    </row>
    <row r="660" spans="1:5" ht="24" customHeight="1">
      <c r="A660">
        <f t="shared" si="10"/>
        <v>7</v>
      </c>
      <c r="B660" s="63"/>
      <c r="C660" s="63"/>
      <c r="D660" s="63"/>
      <c r="E660" s="63"/>
    </row>
    <row r="661" spans="1:5" ht="24" customHeight="1">
      <c r="A661">
        <f t="shared" si="10"/>
        <v>8</v>
      </c>
      <c r="B661" s="63"/>
      <c r="C661" s="63"/>
      <c r="D661" s="63"/>
      <c r="E661" s="63"/>
    </row>
    <row r="662" spans="1:5" ht="24" customHeight="1">
      <c r="A662">
        <f t="shared" si="10"/>
        <v>9</v>
      </c>
      <c r="B662" s="63"/>
      <c r="C662" s="63"/>
      <c r="D662" s="63"/>
      <c r="E662" s="63"/>
    </row>
    <row r="663" spans="1:5" ht="24" customHeight="1">
      <c r="A663">
        <f t="shared" si="10"/>
        <v>10</v>
      </c>
      <c r="B663" s="63"/>
      <c r="C663" s="63"/>
      <c r="D663" s="63"/>
      <c r="E663" s="63"/>
    </row>
    <row r="664" spans="1:5" ht="24" customHeight="1">
      <c r="A664">
        <f t="shared" si="10"/>
        <v>11</v>
      </c>
      <c r="B664" s="63"/>
      <c r="C664" s="63"/>
      <c r="D664" s="63"/>
      <c r="E664" s="63"/>
    </row>
    <row r="665" spans="1:5" ht="24" customHeight="1">
      <c r="A665">
        <f t="shared" si="10"/>
        <v>12</v>
      </c>
      <c r="B665" s="63"/>
      <c r="C665" s="63"/>
      <c r="D665" s="63"/>
      <c r="E665" s="63"/>
    </row>
    <row r="666" spans="1:5" ht="24" customHeight="1">
      <c r="A666">
        <f t="shared" si="10"/>
        <v>13</v>
      </c>
      <c r="B666" s="63"/>
      <c r="C666" s="63"/>
      <c r="D666" s="63"/>
      <c r="E666" s="63"/>
    </row>
    <row r="667" spans="1:5" ht="24" customHeight="1">
      <c r="A667">
        <f t="shared" si="10"/>
        <v>14</v>
      </c>
      <c r="B667" s="63"/>
      <c r="C667" s="63"/>
      <c r="D667" s="63"/>
      <c r="E667" s="63"/>
    </row>
    <row r="668" spans="1:5" ht="24" customHeight="1">
      <c r="A668">
        <f t="shared" si="10"/>
        <v>15</v>
      </c>
      <c r="B668" s="63"/>
      <c r="C668" s="63"/>
      <c r="D668" s="63"/>
      <c r="E668" s="63"/>
    </row>
    <row r="669" spans="1:5" ht="24" customHeight="1">
      <c r="A669">
        <f t="shared" si="10"/>
        <v>16</v>
      </c>
      <c r="B669" s="63"/>
      <c r="C669" s="63"/>
      <c r="D669" s="63"/>
      <c r="E669" s="63"/>
    </row>
    <row r="670" spans="1:5" ht="24" customHeight="1">
      <c r="A670">
        <f t="shared" si="10"/>
        <v>17</v>
      </c>
      <c r="B670" s="63"/>
      <c r="C670" s="63"/>
      <c r="D670" s="63"/>
      <c r="E670" s="63"/>
    </row>
    <row r="671" spans="1:5" ht="24" customHeight="1">
      <c r="A671">
        <f t="shared" si="10"/>
        <v>18</v>
      </c>
      <c r="B671" s="63"/>
      <c r="C671" s="63"/>
      <c r="D671" s="63"/>
      <c r="E671" s="63"/>
    </row>
    <row r="672" spans="1:5" ht="24" customHeight="1">
      <c r="A672">
        <f t="shared" si="10"/>
        <v>19</v>
      </c>
      <c r="B672" s="63"/>
      <c r="C672" s="63"/>
      <c r="D672" s="63"/>
      <c r="E672" s="63"/>
    </row>
    <row r="673" spans="1:5" ht="24" customHeight="1">
      <c r="A673">
        <f t="shared" si="10"/>
        <v>20</v>
      </c>
      <c r="B673" s="63"/>
      <c r="C673" s="63"/>
      <c r="D673" s="63"/>
      <c r="E673" s="63"/>
    </row>
    <row r="674" spans="1:5" ht="24" customHeight="1">
      <c r="A674">
        <f t="shared" si="10"/>
        <v>21</v>
      </c>
      <c r="B674" s="63"/>
      <c r="C674" s="63"/>
      <c r="D674" s="63"/>
      <c r="E674" s="63"/>
    </row>
    <row r="675" spans="1:5" ht="24" customHeight="1">
      <c r="A675">
        <f t="shared" si="10"/>
        <v>22</v>
      </c>
      <c r="B675" s="63"/>
      <c r="C675" s="63"/>
      <c r="D675" s="63"/>
      <c r="E675" s="63"/>
    </row>
    <row r="676" spans="1:5" ht="24" customHeight="1">
      <c r="A676">
        <f t="shared" si="10"/>
        <v>23</v>
      </c>
      <c r="B676" s="63"/>
      <c r="C676" s="63"/>
      <c r="D676" s="63"/>
      <c r="E676" s="63"/>
    </row>
    <row r="677" spans="1:5" ht="24" customHeight="1">
      <c r="A677">
        <f t="shared" si="10"/>
        <v>24</v>
      </c>
      <c r="B677" s="63"/>
      <c r="C677" s="63"/>
      <c r="D677" s="63"/>
      <c r="E677" s="63"/>
    </row>
    <row r="678" spans="1:5" ht="24" customHeight="1">
      <c r="A678">
        <f t="shared" si="10"/>
        <v>25</v>
      </c>
      <c r="B678" s="63"/>
      <c r="C678" s="63"/>
      <c r="D678" s="63"/>
      <c r="E678" s="63"/>
    </row>
    <row r="679" spans="1:5" ht="24" customHeight="1">
      <c r="A679">
        <f t="shared" si="10"/>
        <v>26</v>
      </c>
      <c r="B679" s="63"/>
      <c r="C679" s="63"/>
      <c r="D679" s="63"/>
      <c r="E679" s="63"/>
    </row>
    <row r="680" spans="1:5" ht="24" customHeight="1">
      <c r="A680">
        <f t="shared" si="10"/>
        <v>27</v>
      </c>
      <c r="B680" s="63"/>
      <c r="C680" s="63"/>
      <c r="D680" s="63"/>
      <c r="E680" s="63"/>
    </row>
  </sheetData>
  <sheetProtection/>
  <mergeCells count="3">
    <mergeCell ref="B3:E3"/>
    <mergeCell ref="B2:E2"/>
    <mergeCell ref="B1:E1"/>
  </mergeCells>
  <printOptions/>
  <pageMargins left="0.25" right="0.26" top="0.42" bottom="0.52" header="0.36" footer="0.5"/>
  <pageSetup orientation="portrait"/>
  <rowBreaks count="22" manualBreakCount="22">
    <brk id="32" max="255" man="1"/>
    <brk id="59" max="255" man="1"/>
    <brk id="86" max="255" man="1"/>
    <brk id="113" max="255" man="1"/>
    <brk id="140" max="255" man="1"/>
    <brk id="167" max="255" man="1"/>
    <brk id="194" max="255" man="1"/>
    <brk id="221" max="255" man="1"/>
    <brk id="248" max="255" man="1"/>
    <brk id="275" max="255" man="1"/>
    <brk id="302" max="255" man="1"/>
    <brk id="329" max="255" man="1"/>
    <brk id="356" max="255" man="1"/>
    <brk id="383" max="255" man="1"/>
    <brk id="410" max="255" man="1"/>
    <brk id="437" max="255" man="1"/>
    <brk id="464" max="255" man="1"/>
    <brk id="491" max="255" man="1"/>
    <brk id="518" max="255" man="1"/>
    <brk id="545" max="255" man="1"/>
    <brk id="572" max="255" man="1"/>
    <brk id="5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</dc:creator>
  <cp:keywords/>
  <dc:description/>
  <cp:lastModifiedBy>Microsoft Office User</cp:lastModifiedBy>
  <cp:lastPrinted>2013-01-11T21:27:45Z</cp:lastPrinted>
  <dcterms:created xsi:type="dcterms:W3CDTF">2004-04-26T17:04:04Z</dcterms:created>
  <dcterms:modified xsi:type="dcterms:W3CDTF">2021-04-27T13:53:20Z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-731270353</vt:i4>
  </property>
  <property fmtid="{D5CDD505-2E9C-101B-9397-08002B2CF9AE}" pid="3" name="_EmailSubject">
    <vt:lpwstr> Interested in a format?</vt:lpwstr>
  </property>
  <property fmtid="{D5CDD505-2E9C-101B-9397-08002B2CF9AE}" pid="4" name="_AuthorEmail">
    <vt:lpwstr>carole5@cox.net</vt:lpwstr>
  </property>
  <property fmtid="{D5CDD505-2E9C-101B-9397-08002B2CF9AE}" pid="5" name="_AuthorEmailDisplayName">
    <vt:lpwstr>Carole</vt:lpwstr>
  </property>
  <property fmtid="{D5CDD505-2E9C-101B-9397-08002B2CF9AE}" pid="6" name="_PreviousAdHocReviewCycleID">
    <vt:i4>2001249579</vt:i4>
  </property>
  <property fmtid="{D5CDD505-2E9C-101B-9397-08002B2CF9AE}" pid="7" name="_ReviewingToolsShownOnce">
    <vt:lpwstr/>
  </property>
</Properties>
</file>